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QĐ K52 Ve Truong" sheetId="4" r:id="rId1"/>
  </sheets>
  <definedNames>
    <definedName name="_xlnm.Print_Titles" localSheetId="0">'QĐ K52 Ve Truong'!$8:$8</definedName>
  </definedNames>
  <calcPr calcId="144525"/>
</workbook>
</file>

<file path=xl/calcChain.xml><?xml version="1.0" encoding="utf-8"?>
<calcChain xmlns="http://schemas.openxmlformats.org/spreadsheetml/2006/main">
  <c r="H15" i="4" l="1"/>
  <c r="H99" i="4"/>
  <c r="H107" i="4"/>
  <c r="H131" i="4"/>
  <c r="H137" i="4"/>
  <c r="H45" i="4"/>
  <c r="H46" i="4"/>
  <c r="H64" i="4"/>
  <c r="H127" i="4"/>
  <c r="H9" i="4"/>
  <c r="H52" i="4"/>
  <c r="H73" i="4"/>
  <c r="H93" i="4"/>
  <c r="H83" i="4"/>
  <c r="H82" i="4"/>
  <c r="H143" i="4"/>
  <c r="H144" i="4"/>
  <c r="H165" i="4"/>
  <c r="H134" i="4"/>
  <c r="H130" i="4"/>
  <c r="H33" i="4"/>
  <c r="H104" i="4"/>
  <c r="H67" i="4"/>
  <c r="H92" i="4"/>
  <c r="H97" i="4"/>
  <c r="H101" i="4"/>
  <c r="H117" i="4"/>
  <c r="H125" i="4"/>
  <c r="H149" i="4"/>
  <c r="H156" i="4"/>
  <c r="H18" i="4"/>
  <c r="H27" i="4"/>
  <c r="H36" i="4"/>
  <c r="H44" i="4"/>
  <c r="H47" i="4"/>
  <c r="H56" i="4"/>
  <c r="H63" i="4"/>
  <c r="H59" i="4"/>
  <c r="H62" i="4"/>
  <c r="H84" i="4"/>
  <c r="H74" i="4"/>
  <c r="H96" i="4"/>
  <c r="H120" i="4"/>
  <c r="H77" i="4"/>
  <c r="H58" i="4"/>
  <c r="H136" i="4"/>
  <c r="H25" i="4"/>
  <c r="H32" i="4"/>
  <c r="H49" i="4"/>
  <c r="H61" i="4"/>
  <c r="H150" i="4"/>
  <c r="H155" i="4"/>
  <c r="H94" i="4"/>
  <c r="H53" i="4"/>
  <c r="H139" i="4"/>
  <c r="H12" i="4"/>
  <c r="H26" i="4"/>
  <c r="H11" i="4"/>
  <c r="H22" i="4"/>
  <c r="H114" i="4"/>
  <c r="H76" i="4"/>
  <c r="H167" i="4"/>
  <c r="H55" i="4"/>
  <c r="H90" i="4"/>
  <c r="H20" i="4"/>
  <c r="H88" i="4"/>
  <c r="H13" i="4"/>
  <c r="H37" i="4"/>
  <c r="H57" i="4"/>
  <c r="H51" i="4"/>
  <c r="H91" i="4"/>
  <c r="H160" i="4"/>
  <c r="H16" i="4"/>
  <c r="H70" i="4"/>
  <c r="H71" i="4"/>
  <c r="H29" i="4"/>
  <c r="H34" i="4"/>
  <c r="H108" i="4"/>
  <c r="H113" i="4"/>
  <c r="H142" i="4"/>
  <c r="H121" i="4"/>
  <c r="H152" i="4"/>
  <c r="H60" i="4"/>
  <c r="H81" i="4"/>
  <c r="H87" i="4"/>
  <c r="H100" i="4"/>
  <c r="H148" i="4"/>
  <c r="H159" i="4"/>
  <c r="H19" i="4"/>
  <c r="H98" i="4"/>
  <c r="H170" i="4"/>
  <c r="H35" i="4"/>
  <c r="H42" i="4"/>
  <c r="H110" i="4"/>
  <c r="H106" i="4"/>
  <c r="H168" i="4"/>
  <c r="H103" i="4"/>
  <c r="H30" i="4"/>
  <c r="H169" i="4"/>
  <c r="H50" i="4"/>
  <c r="H68" i="4"/>
  <c r="H75" i="4"/>
  <c r="H123" i="4"/>
  <c r="H41" i="4"/>
  <c r="H128" i="4"/>
  <c r="H111" i="4"/>
  <c r="H23" i="4"/>
  <c r="H72" i="4"/>
  <c r="H24" i="4"/>
  <c r="H109" i="4"/>
  <c r="H115" i="4"/>
  <c r="H147" i="4"/>
  <c r="H17" i="4"/>
  <c r="H40" i="4"/>
  <c r="H43" i="4"/>
  <c r="H86" i="4"/>
  <c r="H129" i="4"/>
  <c r="H146" i="4"/>
  <c r="H163" i="4"/>
  <c r="H102" i="4"/>
  <c r="H21" i="4"/>
  <c r="H39" i="4"/>
  <c r="H89" i="4"/>
  <c r="H69" i="4"/>
  <c r="H164" i="4"/>
  <c r="H145" i="4"/>
  <c r="H157" i="4"/>
  <c r="H80" i="4"/>
  <c r="H48" i="4"/>
  <c r="H141" i="4"/>
  <c r="H79" i="4"/>
  <c r="H112" i="4"/>
  <c r="H78" i="4"/>
  <c r="H122" i="4"/>
  <c r="H151" i="4"/>
  <c r="H85" i="4"/>
  <c r="H66" i="4"/>
  <c r="H116" i="4"/>
  <c r="H133" i="4"/>
  <c r="H118" i="4"/>
  <c r="H161" i="4"/>
  <c r="H119" i="4"/>
  <c r="H95" i="4"/>
  <c r="H124" i="4"/>
  <c r="H14" i="4"/>
  <c r="H31" i="4"/>
  <c r="H154" i="4"/>
  <c r="H65" i="4"/>
  <c r="H140" i="4"/>
  <c r="H132" i="4"/>
  <c r="H135" i="4"/>
  <c r="H153" i="4"/>
  <c r="H166" i="4"/>
  <c r="H138" i="4"/>
  <c r="H162" i="4"/>
  <c r="H28" i="4"/>
  <c r="H54" i="4"/>
  <c r="H126" i="4"/>
  <c r="H38" i="4"/>
  <c r="H158" i="4"/>
  <c r="H10" i="4"/>
  <c r="H105" i="4"/>
</calcChain>
</file>

<file path=xl/sharedStrings.xml><?xml version="1.0" encoding="utf-8"?>
<sst xmlns="http://schemas.openxmlformats.org/spreadsheetml/2006/main" count="650" uniqueCount="408">
  <si>
    <t>TRƯỜNG ĐẠI HỌC VINH</t>
  </si>
  <si>
    <t>CỘNG HÒA XÃ HỘI CHỦ NGHĨA VIỆT NAM</t>
  </si>
  <si>
    <t>Độc lập - Tự do - Hạnh phúc</t>
  </si>
  <si>
    <t>LỚP</t>
  </si>
  <si>
    <t xml:space="preserve">Phạm Nhật </t>
  </si>
  <si>
    <t>Quang</t>
  </si>
  <si>
    <t>19/10/1992</t>
  </si>
  <si>
    <t>Bùi Văn</t>
  </si>
  <si>
    <t>Trường</t>
  </si>
  <si>
    <t xml:space="preserve">Hồ Viết </t>
  </si>
  <si>
    <t>Thắng</t>
  </si>
  <si>
    <t>17/04/1992</t>
  </si>
  <si>
    <t>Nguyễn Hàm</t>
  </si>
  <si>
    <t>Toàn</t>
  </si>
  <si>
    <t>0951070220</t>
  </si>
  <si>
    <t>Hoàng Khánh</t>
  </si>
  <si>
    <t>Vũ</t>
  </si>
  <si>
    <t>29/11/1998</t>
  </si>
  <si>
    <t>0951075085</t>
  </si>
  <si>
    <t xml:space="preserve">Lê Văn </t>
  </si>
  <si>
    <t>Cử</t>
  </si>
  <si>
    <t>0951075511</t>
  </si>
  <si>
    <t>Tô</t>
  </si>
  <si>
    <t>Dũng</t>
  </si>
  <si>
    <t xml:space="preserve">Nguyễn Văn Tuấn </t>
  </si>
  <si>
    <t>Anh</t>
  </si>
  <si>
    <t>0651070368</t>
  </si>
  <si>
    <t xml:space="preserve">Hoàng Kim </t>
  </si>
  <si>
    <t>Đồng</t>
  </si>
  <si>
    <t>1151047088</t>
  </si>
  <si>
    <t xml:space="preserve">Nguyễn Thị Huyền </t>
  </si>
  <si>
    <t>Trang</t>
  </si>
  <si>
    <t>30/09/1992</t>
  </si>
  <si>
    <t xml:space="preserve">Phan Văn </t>
  </si>
  <si>
    <t>Hùng</t>
  </si>
  <si>
    <t>Công nghệ thực phẩm</t>
  </si>
  <si>
    <t xml:space="preserve">Vũ Đăng </t>
  </si>
  <si>
    <t>20/09/1992</t>
  </si>
  <si>
    <t xml:space="preserve">Phan Thanh </t>
  </si>
  <si>
    <t>Hải</t>
  </si>
  <si>
    <t>Công tác xã hội</t>
  </si>
  <si>
    <t>Trần Văn</t>
  </si>
  <si>
    <t>Hướng</t>
  </si>
  <si>
    <t>Điện tử viễn thông</t>
  </si>
  <si>
    <t xml:space="preserve">Nguyễn Xuân </t>
  </si>
  <si>
    <t>Hoàng</t>
  </si>
  <si>
    <t>20/06/1993</t>
  </si>
  <si>
    <t xml:space="preserve">Nguyễn Thị </t>
  </si>
  <si>
    <t>Yến</t>
  </si>
  <si>
    <t>28/12/1993</t>
  </si>
  <si>
    <t>0856061816</t>
  </si>
  <si>
    <t>Trương Văn</t>
  </si>
  <si>
    <t>Tuấn</t>
  </si>
  <si>
    <t>Trần Xuân</t>
  </si>
  <si>
    <t>Linh</t>
  </si>
  <si>
    <t xml:space="preserve">Nguyễn Văn </t>
  </si>
  <si>
    <t>Sinh</t>
  </si>
  <si>
    <t>1055019223</t>
  </si>
  <si>
    <t>Ninh</t>
  </si>
  <si>
    <t>1159026223</t>
  </si>
  <si>
    <t>Hà Thị</t>
  </si>
  <si>
    <t>Oanh</t>
  </si>
  <si>
    <t xml:space="preserve">Đặng Thị </t>
  </si>
  <si>
    <t>Huyền</t>
  </si>
  <si>
    <t>26/12/1991</t>
  </si>
  <si>
    <t xml:space="preserve">Trần Thị </t>
  </si>
  <si>
    <t>Loan</t>
  </si>
  <si>
    <t xml:space="preserve">Trịnh Thị </t>
  </si>
  <si>
    <t>Duyên</t>
  </si>
  <si>
    <t>23/06/1990</t>
  </si>
  <si>
    <t>Sư phạm Lịch sử</t>
  </si>
  <si>
    <t xml:space="preserve">Lô Văn </t>
  </si>
  <si>
    <t>Mạnh</t>
  </si>
  <si>
    <t>Võ Tuấn</t>
  </si>
  <si>
    <t>1059032855</t>
  </si>
  <si>
    <t xml:space="preserve">Nguyễn Bảo </t>
  </si>
  <si>
    <t>Trung</t>
  </si>
  <si>
    <t>1059032865</t>
  </si>
  <si>
    <t>Lê Đình</t>
  </si>
  <si>
    <t>1059036403</t>
  </si>
  <si>
    <t>1059012729</t>
  </si>
  <si>
    <t>Lê Thị Huyền</t>
  </si>
  <si>
    <t>Huế</t>
  </si>
  <si>
    <t>1159022462</t>
  </si>
  <si>
    <t xml:space="preserve">Phan Sỹ </t>
  </si>
  <si>
    <t>Kế toán</t>
  </si>
  <si>
    <t xml:space="preserve">Lê Kim </t>
  </si>
  <si>
    <t>Ngân</t>
  </si>
  <si>
    <t xml:space="preserve">Đàm Thị Hà </t>
  </si>
  <si>
    <t>Lê</t>
  </si>
  <si>
    <t>17/02/1993</t>
  </si>
  <si>
    <t xml:space="preserve">Trần Thị Hồng </t>
  </si>
  <si>
    <t xml:space="preserve">Thái Thị </t>
  </si>
  <si>
    <t>Lý</t>
  </si>
  <si>
    <t>0854017799</t>
  </si>
  <si>
    <t xml:space="preserve">Phạm Long </t>
  </si>
  <si>
    <t>20/12/1990</t>
  </si>
  <si>
    <t>0854027412</t>
  </si>
  <si>
    <t>Nguyễn Đức Anh</t>
  </si>
  <si>
    <t>26/11/1987</t>
  </si>
  <si>
    <t>1054011057</t>
  </si>
  <si>
    <t xml:space="preserve">Nguyễn Thị Trúc </t>
  </si>
  <si>
    <t>Quỳnh</t>
  </si>
  <si>
    <t>1054016732</t>
  </si>
  <si>
    <t>Nguyễn Sỹ</t>
  </si>
  <si>
    <t>Ngọc</t>
  </si>
  <si>
    <t>1154011276</t>
  </si>
  <si>
    <t>Trần Thị Hoàng</t>
  </si>
  <si>
    <t>1154011281</t>
  </si>
  <si>
    <t>Đào Thị Tú</t>
  </si>
  <si>
    <t>1154011336</t>
  </si>
  <si>
    <t xml:space="preserve">Hồ Thị </t>
  </si>
  <si>
    <t>Vân</t>
  </si>
  <si>
    <t>19/11/1993</t>
  </si>
  <si>
    <t xml:space="preserve">Phan Thị </t>
  </si>
  <si>
    <t>Tâm</t>
  </si>
  <si>
    <t>0953061040</t>
  </si>
  <si>
    <t>Võ Xuân</t>
  </si>
  <si>
    <t>Khánh</t>
  </si>
  <si>
    <t>1053061645</t>
  </si>
  <si>
    <t>Từ Tiến</t>
  </si>
  <si>
    <t>Danh</t>
  </si>
  <si>
    <t>1053061648</t>
  </si>
  <si>
    <t>Chế Ngọc</t>
  </si>
  <si>
    <t>Duy</t>
  </si>
  <si>
    <t>1053063260</t>
  </si>
  <si>
    <t>DĐặng Trọng</t>
  </si>
  <si>
    <t>Đức</t>
  </si>
  <si>
    <t>1053066662</t>
  </si>
  <si>
    <t>Hoàng Trung</t>
  </si>
  <si>
    <t>1153060842</t>
  </si>
  <si>
    <t xml:space="preserve">Nguyễn Trung </t>
  </si>
  <si>
    <t>Đông</t>
  </si>
  <si>
    <t>Sơn</t>
  </si>
  <si>
    <t>Thọ</t>
  </si>
  <si>
    <t>Mai Việt</t>
  </si>
  <si>
    <t>Khuyến nông</t>
  </si>
  <si>
    <t>0953050948</t>
  </si>
  <si>
    <t>Đậu Văn</t>
  </si>
  <si>
    <t>Hoan</t>
  </si>
  <si>
    <t>0953050970</t>
  </si>
  <si>
    <t xml:space="preserve">Nguyễn Chí </t>
  </si>
  <si>
    <t>Công</t>
  </si>
  <si>
    <t>1053051607</t>
  </si>
  <si>
    <t>Lang Việt</t>
  </si>
  <si>
    <t>1153050808</t>
  </si>
  <si>
    <t xml:space="preserve">Lang Văn </t>
  </si>
  <si>
    <t>Đào</t>
  </si>
  <si>
    <t xml:space="preserve">Phan Đức </t>
  </si>
  <si>
    <t>Nguyên</t>
  </si>
  <si>
    <t>Nguyễn Tiến</t>
  </si>
  <si>
    <t>25/10/1992</t>
  </si>
  <si>
    <t xml:space="preserve">Đinh Bạt </t>
  </si>
  <si>
    <t>Thao</t>
  </si>
  <si>
    <t>15/02/1992</t>
  </si>
  <si>
    <t xml:space="preserve">Phan Trọng </t>
  </si>
  <si>
    <t>Việt</t>
  </si>
  <si>
    <t xml:space="preserve">Thái Huy </t>
  </si>
  <si>
    <t xml:space="preserve">Trần Đình </t>
  </si>
  <si>
    <t>Quân</t>
  </si>
  <si>
    <t>20/10/1982</t>
  </si>
  <si>
    <t>Cao Đại</t>
  </si>
  <si>
    <t>26/12/1992</t>
  </si>
  <si>
    <t xml:space="preserve">Phan Quốc </t>
  </si>
  <si>
    <t>14/12/1991</t>
  </si>
  <si>
    <t xml:space="preserve">Đặng Quang </t>
  </si>
  <si>
    <t>Huynh</t>
  </si>
  <si>
    <t>19/10/1991</t>
  </si>
  <si>
    <t xml:space="preserve">Nguyễn Hoàng </t>
  </si>
  <si>
    <t>26/08/1993</t>
  </si>
  <si>
    <t>Hồng</t>
  </si>
  <si>
    <t xml:space="preserve">Nguyễn Thanh </t>
  </si>
  <si>
    <t>15/11/1992</t>
  </si>
  <si>
    <t>Quý</t>
  </si>
  <si>
    <t>0751060987</t>
  </si>
  <si>
    <t>Nguyễn Xuân</t>
  </si>
  <si>
    <t>Thông</t>
  </si>
  <si>
    <t>18/10/1989</t>
  </si>
  <si>
    <t>0851068188</t>
  </si>
  <si>
    <t>Phạm Việt</t>
  </si>
  <si>
    <t>Cường</t>
  </si>
  <si>
    <t>14/10/1990</t>
  </si>
  <si>
    <t>0931063114</t>
  </si>
  <si>
    <t xml:space="preserve">Đặng Văn </t>
  </si>
  <si>
    <t>Cung</t>
  </si>
  <si>
    <t>0951060139</t>
  </si>
  <si>
    <t>Thuỷ</t>
  </si>
  <si>
    <t>0951060157</t>
  </si>
  <si>
    <t>Nguyễn Hữu</t>
  </si>
  <si>
    <t>0951060162</t>
  </si>
  <si>
    <t>Tình</t>
  </si>
  <si>
    <t>15/10/1990</t>
  </si>
  <si>
    <t>0951060164</t>
  </si>
  <si>
    <t>Nguyễn Văn</t>
  </si>
  <si>
    <t>0951060192</t>
  </si>
  <si>
    <t xml:space="preserve">Dương Duy </t>
  </si>
  <si>
    <t>0951060204</t>
  </si>
  <si>
    <t>Nguyễn Trung</t>
  </si>
  <si>
    <t>Nhi</t>
  </si>
  <si>
    <t>0951060208</t>
  </si>
  <si>
    <t>Thái</t>
  </si>
  <si>
    <t>0951063115</t>
  </si>
  <si>
    <t xml:space="preserve">Thân Văn </t>
  </si>
  <si>
    <t>18/05/1991</t>
  </si>
  <si>
    <t>0951063134</t>
  </si>
  <si>
    <t xml:space="preserve">Đặng Minh </t>
  </si>
  <si>
    <t>1051060151</t>
  </si>
  <si>
    <t xml:space="preserve">Trần Xuân </t>
  </si>
  <si>
    <t>Dương</t>
  </si>
  <si>
    <t>21/09/1992</t>
  </si>
  <si>
    <t>1051060223</t>
  </si>
  <si>
    <t xml:space="preserve">Trần Hữu </t>
  </si>
  <si>
    <t>Sáng</t>
  </si>
  <si>
    <t>23/12/1992</t>
  </si>
  <si>
    <t>1051060237</t>
  </si>
  <si>
    <t xml:space="preserve">Phạm Văn </t>
  </si>
  <si>
    <t>15/12/1992</t>
  </si>
  <si>
    <t>1051060269</t>
  </si>
  <si>
    <t xml:space="preserve">Hồ Xuân </t>
  </si>
  <si>
    <t>1051060299</t>
  </si>
  <si>
    <t>Cao Văn</t>
  </si>
  <si>
    <t>Huy</t>
  </si>
  <si>
    <t>1051060335</t>
  </si>
  <si>
    <t>Hà Văn</t>
  </si>
  <si>
    <t>1051060364</t>
  </si>
  <si>
    <t>Nguyễn Thanh</t>
  </si>
  <si>
    <t>Sang</t>
  </si>
  <si>
    <t>1051060365</t>
  </si>
  <si>
    <t>Văn Đình</t>
  </si>
  <si>
    <t>Uýnh</t>
  </si>
  <si>
    <t>1051060510</t>
  </si>
  <si>
    <t>Nam</t>
  </si>
  <si>
    <t>1051066015</t>
  </si>
  <si>
    <t xml:space="preserve">Nguyễn Gia </t>
  </si>
  <si>
    <t>1051066038</t>
  </si>
  <si>
    <t xml:space="preserve">Trần Duy </t>
  </si>
  <si>
    <t>1051066076</t>
  </si>
  <si>
    <t>Sỹ</t>
  </si>
  <si>
    <t>1051066088</t>
  </si>
  <si>
    <t>Võ Công</t>
  </si>
  <si>
    <t>20/12/1992</t>
  </si>
  <si>
    <t>1051066107</t>
  </si>
  <si>
    <t>15/11/1991</t>
  </si>
  <si>
    <t>1051066140</t>
  </si>
  <si>
    <t xml:space="preserve">Võ Văn </t>
  </si>
  <si>
    <t>15/10/1982</t>
  </si>
  <si>
    <t>1051066384</t>
  </si>
  <si>
    <t>Nguyễn Ngọc</t>
  </si>
  <si>
    <t>Tài</t>
  </si>
  <si>
    <t>1051066729</t>
  </si>
  <si>
    <t xml:space="preserve">Lê Hoàng </t>
  </si>
  <si>
    <t>1051070227</t>
  </si>
  <si>
    <t>Hoàng Anh</t>
  </si>
  <si>
    <t>Thanh</t>
  </si>
  <si>
    <t>1151060105</t>
  </si>
  <si>
    <t xml:space="preserve">Nguyễn Hữu Hải </t>
  </si>
  <si>
    <t>Thiện</t>
  </si>
  <si>
    <t>25/06/1993</t>
  </si>
  <si>
    <t>1151060122</t>
  </si>
  <si>
    <t>Phú</t>
  </si>
  <si>
    <t>15/04/1993</t>
  </si>
  <si>
    <t>0851067038</t>
  </si>
  <si>
    <t>15/12/1984</t>
  </si>
  <si>
    <t>Luật</t>
  </si>
  <si>
    <t xml:space="preserve">Nguyễn Trọng </t>
  </si>
  <si>
    <t>Vĩnh</t>
  </si>
  <si>
    <t>28/11/1991</t>
  </si>
  <si>
    <t xml:space="preserve">Nguyễn Thị Thuỳ </t>
  </si>
  <si>
    <t>25/11/1993</t>
  </si>
  <si>
    <t>0955035019</t>
  </si>
  <si>
    <t>Nguyễn Thị</t>
  </si>
  <si>
    <t>0955035714</t>
  </si>
  <si>
    <t>Thế</t>
  </si>
  <si>
    <t>1055025689</t>
  </si>
  <si>
    <t>Bế Văn</t>
  </si>
  <si>
    <t>1055036141</t>
  </si>
  <si>
    <t xml:space="preserve">Nguyễn Thành </t>
  </si>
  <si>
    <t>16/12/1992</t>
  </si>
  <si>
    <t>1055036249</t>
  </si>
  <si>
    <t>Nguyễn Viết Hoàng</t>
  </si>
  <si>
    <t>1155031865</t>
  </si>
  <si>
    <t xml:space="preserve">Vi Thị </t>
  </si>
  <si>
    <t>Nguyệt</t>
  </si>
  <si>
    <t>1155034571</t>
  </si>
  <si>
    <t>25/11/1992</t>
  </si>
  <si>
    <t>1155034614</t>
  </si>
  <si>
    <t>Lương Văn</t>
  </si>
  <si>
    <t>Đạt</t>
  </si>
  <si>
    <t xml:space="preserve">Mai Trung </t>
  </si>
  <si>
    <t>Kiên</t>
  </si>
  <si>
    <t>24/04/1991</t>
  </si>
  <si>
    <t>1157512305</t>
  </si>
  <si>
    <t xml:space="preserve">Nguyễn Thị Quỳnh </t>
  </si>
  <si>
    <t>Phương</t>
  </si>
  <si>
    <t>Ngôn ngữ Anh</t>
  </si>
  <si>
    <t>15/10/1993</t>
  </si>
  <si>
    <t>1053041559</t>
  </si>
  <si>
    <t>Bùi Thị</t>
  </si>
  <si>
    <t>Long</t>
  </si>
  <si>
    <t>16/10/1992</t>
  </si>
  <si>
    <t>Nông học</t>
  </si>
  <si>
    <t>1053043866</t>
  </si>
  <si>
    <t>Đặng Hồng</t>
  </si>
  <si>
    <t xml:space="preserve">Trần Hải </t>
  </si>
  <si>
    <t>Đăng</t>
  </si>
  <si>
    <t>31/10/1993</t>
  </si>
  <si>
    <t>1152054004</t>
  </si>
  <si>
    <t>Chiến</t>
  </si>
  <si>
    <t xml:space="preserve">Trần Doãn </t>
  </si>
  <si>
    <t>Nghĩa</t>
  </si>
  <si>
    <t>1152053991</t>
  </si>
  <si>
    <t>Đỉnh</t>
  </si>
  <si>
    <t>0854003012</t>
  </si>
  <si>
    <t>Lô Xuân</t>
  </si>
  <si>
    <t>0957515274</t>
  </si>
  <si>
    <t>Lê Thị</t>
  </si>
  <si>
    <t>Dung</t>
  </si>
  <si>
    <t>25/12/1990</t>
  </si>
  <si>
    <t>1054008396</t>
  </si>
  <si>
    <t>Nguyễn Văn Anh</t>
  </si>
  <si>
    <t>Minh</t>
  </si>
  <si>
    <t>1154001225</t>
  </si>
  <si>
    <t>Chu Thị Khánh</t>
  </si>
  <si>
    <t>Ly</t>
  </si>
  <si>
    <t>16/12/1993</t>
  </si>
  <si>
    <t>1154001231</t>
  </si>
  <si>
    <t xml:space="preserve">Trịnh Văn </t>
  </si>
  <si>
    <t>1154001240</t>
  </si>
  <si>
    <t xml:space="preserve">Phan Hải </t>
  </si>
  <si>
    <t>Hà</t>
  </si>
  <si>
    <t>1154001242</t>
  </si>
  <si>
    <t xml:space="preserve">Phạm Đức </t>
  </si>
  <si>
    <t xml:space="preserve">Lô Xuân </t>
  </si>
  <si>
    <t xml:space="preserve">Lê Đăng </t>
  </si>
  <si>
    <t xml:space="preserve">Lê Thị </t>
  </si>
  <si>
    <t>Hoa</t>
  </si>
  <si>
    <t xml:space="preserve">Đậu Khắc </t>
  </si>
  <si>
    <t xml:space="preserve">Lê Thanh </t>
  </si>
  <si>
    <t>18/12/1993</t>
  </si>
  <si>
    <t xml:space="preserve">Hà Huy Việt </t>
  </si>
  <si>
    <t xml:space="preserve">Phạm Ngọc </t>
  </si>
  <si>
    <t>Tường</t>
  </si>
  <si>
    <t>24/08/1989</t>
  </si>
  <si>
    <t>1153074323</t>
  </si>
  <si>
    <t>Cao Xuân Thái</t>
  </si>
  <si>
    <t>Sinh học</t>
  </si>
  <si>
    <t xml:space="preserve">Phạm Lê Thuỳ </t>
  </si>
  <si>
    <t>Nguyễn Lê Diệu</t>
  </si>
  <si>
    <t>Hương</t>
  </si>
  <si>
    <t>27/11/1992</t>
  </si>
  <si>
    <t xml:space="preserve">Lãnh Thị </t>
  </si>
  <si>
    <t>Giang</t>
  </si>
  <si>
    <t>0956043873</t>
  </si>
  <si>
    <t>0853013125</t>
  </si>
  <si>
    <t>0853018263</t>
  </si>
  <si>
    <t>Vũ Văn</t>
  </si>
  <si>
    <t>Chính</t>
  </si>
  <si>
    <t>1051000007</t>
  </si>
  <si>
    <t>1051000011</t>
  </si>
  <si>
    <t>0851007903</t>
  </si>
  <si>
    <t xml:space="preserve">Phạm Thị </t>
  </si>
  <si>
    <t xml:space="preserve">Phan Thị Hồng </t>
  </si>
  <si>
    <t>1051020127</t>
  </si>
  <si>
    <t xml:space="preserve">Nguyễn Hữu Tuấn </t>
  </si>
  <si>
    <t>0956035559</t>
  </si>
  <si>
    <t xml:space="preserve">Lê Thị Thuỳ </t>
  </si>
  <si>
    <t>Thượng</t>
  </si>
  <si>
    <t>21/05/1992</t>
  </si>
  <si>
    <t>0954025204</t>
  </si>
  <si>
    <t>1054028167</t>
  </si>
  <si>
    <t>0851045074</t>
  </si>
  <si>
    <t>Lê Thanh</t>
  </si>
  <si>
    <t>Phúc</t>
  </si>
  <si>
    <t>Tin học</t>
  </si>
  <si>
    <t>0851095200</t>
  </si>
  <si>
    <t>Công nghệ thông tin</t>
  </si>
  <si>
    <t>Việt Nam học</t>
  </si>
  <si>
    <t>Giáo dục chính trị</t>
  </si>
  <si>
    <t>Giáo dục mầm non</t>
  </si>
  <si>
    <t>Giáo dục thể chất</t>
  </si>
  <si>
    <t>Giáo dục tiểu học</t>
  </si>
  <si>
    <t>Khoa học môi trường</t>
  </si>
  <si>
    <t>Kỹ thuật xây dựng</t>
  </si>
  <si>
    <t>Quản lý đất đai</t>
  </si>
  <si>
    <t>Quản trị kinh doanh</t>
  </si>
  <si>
    <t>Quản lý tài nguyên và môi trường</t>
  </si>
  <si>
    <t>Sư phạm Địa lý</t>
  </si>
  <si>
    <t>Sư phạm Tiếng Anh</t>
  </si>
  <si>
    <t>Sư phạm Ngữ văn</t>
  </si>
  <si>
    <t>Sư phạm Sinh học</t>
  </si>
  <si>
    <t>Sư phạm Toán học</t>
  </si>
  <si>
    <t>Sư phạm Vật lý</t>
  </si>
  <si>
    <t>Tài chính - Ngân hàng</t>
  </si>
  <si>
    <t>Toán-Tin học ứng dụng</t>
  </si>
  <si>
    <t>STT</t>
  </si>
  <si>
    <t>Mã số SV</t>
  </si>
  <si>
    <t>Họ đệm</t>
  </si>
  <si>
    <t>Tên</t>
  </si>
  <si>
    <t>Ngày sinh</t>
  </si>
  <si>
    <t>Điểm TBC</t>
  </si>
  <si>
    <t>Xếp loại</t>
  </si>
  <si>
    <t>Ngành học</t>
  </si>
  <si>
    <t>BỘ GIÁO DỤC VÀ ĐÀO TẠO</t>
  </si>
  <si>
    <t>(Theo Quyết định số:                QĐ-ĐHV ngày           /05/2016)</t>
  </si>
  <si>
    <t xml:space="preserve">DANH SÁCH SINH VIÊN KHÓA 52 TRỞ VỀ TRƯỚC HỆ CHÍNH QUY 
ĐƯỢC CÔNG NHẬN HOÀN THÀNH CHƯƠNG TRÌNH VÀ CẤP CHỨNG CHỈ 
GIÁO DỤC QUỐC PHÒNG - AN NINH, ĐỢT THÁNG 5 NĂM 2016 </t>
  </si>
  <si>
    <t>HIỆU TRƯỞNG</t>
  </si>
  <si>
    <t>GS.TS. Đinh Xuân Khoa</t>
  </si>
  <si>
    <t>Danh sách có 162 sinh viên.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</si>
</sst>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þ_-;\-* #,##0.00\ _þ_-;_-* &quot;-&quot;??\ _þ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b/>
      <sz val="13"/>
      <name val="Times New Roman"/>
      <family val="1"/>
    </font>
    <font>
      <b/>
      <i/>
      <sz val="12"/>
      <color indexed="8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left" wrapText="1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164" fontId="6" fillId="2" borderId="0" xfId="0" applyNumberFormat="1" applyFont="1" applyFill="1" applyBorder="1"/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wrapText="1"/>
    </xf>
    <xf numFmtId="164" fontId="6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/>
    <xf numFmtId="0" fontId="6" fillId="2" borderId="1" xfId="0" applyFont="1" applyFill="1" applyBorder="1"/>
    <xf numFmtId="49" fontId="6" fillId="2" borderId="1" xfId="0" applyNumberFormat="1" applyFont="1" applyFill="1" applyBorder="1" applyAlignment="1">
      <alignment horizontal="center" shrinkToFit="1"/>
    </xf>
    <xf numFmtId="0" fontId="6" fillId="2" borderId="1" xfId="0" applyFont="1" applyFill="1" applyBorder="1" applyAlignment="1">
      <alignment horizontal="left" shrinkToFit="1"/>
    </xf>
    <xf numFmtId="14" fontId="6" fillId="2" borderId="1" xfId="0" applyNumberFormat="1" applyFont="1" applyFill="1" applyBorder="1" applyAlignment="1">
      <alignment horizontal="left" vertical="center" shrinkToFit="1"/>
    </xf>
    <xf numFmtId="43" fontId="6" fillId="2" borderId="1" xfId="0" applyNumberFormat="1" applyFont="1" applyFill="1" applyBorder="1" applyAlignment="1">
      <alignment horizontal="center" shrinkToFit="1"/>
    </xf>
    <xf numFmtId="0" fontId="6" fillId="2" borderId="1" xfId="0" applyFont="1" applyFill="1" applyBorder="1" applyAlignment="1">
      <alignment horizontal="center" shrinkToFit="1"/>
    </xf>
    <xf numFmtId="0" fontId="6" fillId="2" borderId="1" xfId="0" applyFont="1" applyFill="1" applyBorder="1" applyAlignment="1">
      <alignment shrinkToFit="1"/>
    </xf>
    <xf numFmtId="14" fontId="6" fillId="2" borderId="1" xfId="0" applyNumberFormat="1" applyFont="1" applyFill="1" applyBorder="1" applyAlignment="1">
      <alignment horizontal="left" shrinkToFit="1"/>
    </xf>
    <xf numFmtId="0" fontId="6" fillId="2" borderId="1" xfId="0" applyFont="1" applyFill="1" applyBorder="1" applyAlignment="1">
      <alignment vertical="center" shrinkToFit="1"/>
    </xf>
    <xf numFmtId="49" fontId="6" fillId="2" borderId="1" xfId="0" applyNumberFormat="1" applyFont="1" applyFill="1" applyBorder="1" applyAlignment="1" applyProtection="1">
      <alignment horizontal="center" shrinkToFit="1"/>
    </xf>
    <xf numFmtId="0" fontId="6" fillId="2" borderId="1" xfId="0" applyNumberFormat="1" applyFont="1" applyFill="1" applyBorder="1" applyAlignment="1" applyProtection="1">
      <alignment horizontal="left" shrinkToFit="1"/>
    </xf>
    <xf numFmtId="14" fontId="6" fillId="2" borderId="1" xfId="0" applyNumberFormat="1" applyFont="1" applyFill="1" applyBorder="1" applyAlignment="1" applyProtection="1">
      <alignment horizontal="left" shrinkToFit="1"/>
    </xf>
    <xf numFmtId="0" fontId="6" fillId="2" borderId="1" xfId="0" applyNumberFormat="1" applyFont="1" applyFill="1" applyBorder="1" applyAlignment="1" applyProtection="1">
      <alignment shrinkToFi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514349</xdr:colOff>
      <xdr:row>2</xdr:row>
      <xdr:rowOff>19048</xdr:rowOff>
    </xdr:from>
    <xdr:to>
      <xdr:col>8</xdr:col>
      <xdr:colOff>190500</xdr:colOff>
      <xdr:row>2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438524" y="428623"/>
          <a:ext cx="1685926" cy="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2</xdr:row>
      <xdr:rowOff>19050</xdr:rowOff>
    </xdr:from>
    <xdr:to>
      <xdr:col>2</xdr:col>
      <xdr:colOff>628650</xdr:colOff>
      <xdr:row>2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38150" y="42862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tabSelected="1" workbookViewId="0">
      <selection sqref="A1:I179"/>
    </sheetView>
  </sheetViews>
  <sheetFormatPr defaultRowHeight="15.75" x14ac:dyDescent="0.25"/>
  <cols>
    <col min="1" max="1" width="5" style="27" customWidth="1"/>
    <col min="2" max="2" width="13" style="5" customWidth="1"/>
    <col min="3" max="3" width="17.140625" style="5" customWidth="1"/>
    <col min="4" max="4" width="8.7109375" style="5" customWidth="1"/>
    <col min="5" max="5" width="11.28515625" style="5" customWidth="1"/>
    <col min="6" max="6" width="6.42578125" style="5" hidden="1" customWidth="1"/>
    <col min="7" max="7" width="7.7109375" style="5" customWidth="1"/>
    <col min="8" max="8" width="11.140625" style="5" customWidth="1"/>
    <col min="9" max="9" width="20" style="5" customWidth="1"/>
    <col min="10" max="16384" width="9.140625" style="5"/>
  </cols>
  <sheetData>
    <row r="1" spans="1:9" x14ac:dyDescent="0.25">
      <c r="A1" s="44" t="s">
        <v>402</v>
      </c>
      <c r="B1" s="44"/>
      <c r="C1" s="44"/>
      <c r="D1" s="45" t="s">
        <v>1</v>
      </c>
      <c r="E1" s="45"/>
      <c r="F1" s="45"/>
      <c r="G1" s="45"/>
      <c r="H1" s="45"/>
      <c r="I1" s="45"/>
    </row>
    <row r="2" spans="1:9" ht="16.5" x14ac:dyDescent="0.25">
      <c r="A2" s="45" t="s">
        <v>0</v>
      </c>
      <c r="B2" s="45"/>
      <c r="C2" s="45"/>
      <c r="D2" s="46" t="s">
        <v>2</v>
      </c>
      <c r="E2" s="46"/>
      <c r="F2" s="46"/>
      <c r="G2" s="46"/>
      <c r="H2" s="46"/>
      <c r="I2" s="46"/>
    </row>
    <row r="3" spans="1:9" x14ac:dyDescent="0.25">
      <c r="A3" s="35"/>
      <c r="B3" s="3"/>
      <c r="C3" s="2"/>
      <c r="D3" s="3"/>
      <c r="E3" s="3"/>
      <c r="F3" s="2"/>
      <c r="G3" s="4"/>
      <c r="H3" s="36"/>
      <c r="I3" s="2"/>
    </row>
    <row r="4" spans="1:9" ht="51" customHeight="1" x14ac:dyDescent="0.25">
      <c r="A4" s="47" t="s">
        <v>404</v>
      </c>
      <c r="B4" s="47"/>
      <c r="C4" s="47"/>
      <c r="D4" s="47"/>
      <c r="E4" s="47"/>
      <c r="F4" s="47"/>
      <c r="G4" s="47"/>
      <c r="H4" s="47"/>
      <c r="I4" s="47"/>
    </row>
    <row r="5" spans="1:9" x14ac:dyDescent="0.25">
      <c r="A5" s="48" t="s">
        <v>403</v>
      </c>
      <c r="B5" s="48"/>
      <c r="C5" s="48"/>
      <c r="D5" s="48"/>
      <c r="E5" s="48"/>
      <c r="F5" s="48"/>
      <c r="G5" s="48"/>
      <c r="H5" s="48"/>
      <c r="I5" s="48"/>
    </row>
    <row r="6" spans="1:9" ht="6.75" customHeight="1" x14ac:dyDescent="0.25"/>
    <row r="7" spans="1:9" hidden="1" x14ac:dyDescent="0.25">
      <c r="A7" s="28"/>
      <c r="B7" s="9"/>
      <c r="C7" s="10"/>
      <c r="D7" s="10"/>
      <c r="E7" s="6"/>
      <c r="G7" s="11"/>
    </row>
    <row r="8" spans="1:9" s="31" customFormat="1" ht="31.5" x14ac:dyDescent="0.25">
      <c r="A8" s="29" t="s">
        <v>394</v>
      </c>
      <c r="B8" s="32" t="s">
        <v>395</v>
      </c>
      <c r="C8" s="32" t="s">
        <v>396</v>
      </c>
      <c r="D8" s="32" t="s">
        <v>397</v>
      </c>
      <c r="E8" s="32" t="s">
        <v>398</v>
      </c>
      <c r="F8" s="33" t="s">
        <v>3</v>
      </c>
      <c r="G8" s="34" t="s">
        <v>399</v>
      </c>
      <c r="H8" s="32" t="s">
        <v>400</v>
      </c>
      <c r="I8" s="32" t="s">
        <v>401</v>
      </c>
    </row>
    <row r="9" spans="1:9" x14ac:dyDescent="0.25">
      <c r="A9" s="30">
        <v>1</v>
      </c>
      <c r="B9" s="15">
        <v>1151073768</v>
      </c>
      <c r="C9" s="16" t="s">
        <v>24</v>
      </c>
      <c r="D9" s="16" t="s">
        <v>25</v>
      </c>
      <c r="E9" s="17">
        <v>34248</v>
      </c>
      <c r="F9" s="14"/>
      <c r="G9" s="18">
        <v>5.8625000000000007</v>
      </c>
      <c r="H9" s="19" t="str">
        <f t="shared" ref="H9:H40" si="0">IF(G9&lt;5,"Không đạt",IF(G9&lt;7,"Trung bình ",IF(G9&lt;8,"Khá",IF(G9&lt;9,"Giỏi","Xuất sắc"))))</f>
        <v xml:space="preserve">Trung bình </v>
      </c>
      <c r="I9" s="20" t="s">
        <v>375</v>
      </c>
    </row>
    <row r="10" spans="1:9" x14ac:dyDescent="0.25">
      <c r="A10" s="30">
        <v>2</v>
      </c>
      <c r="B10" s="15" t="s">
        <v>18</v>
      </c>
      <c r="C10" s="16" t="s">
        <v>19</v>
      </c>
      <c r="D10" s="16" t="s">
        <v>20</v>
      </c>
      <c r="E10" s="21">
        <v>33248</v>
      </c>
      <c r="F10" s="14"/>
      <c r="G10" s="18">
        <v>8.3000000000000007</v>
      </c>
      <c r="H10" s="19" t="str">
        <f t="shared" si="0"/>
        <v>Giỏi</v>
      </c>
      <c r="I10" s="20" t="s">
        <v>375</v>
      </c>
    </row>
    <row r="11" spans="1:9" x14ac:dyDescent="0.25">
      <c r="A11" s="30">
        <v>3</v>
      </c>
      <c r="B11" s="15" t="s">
        <v>26</v>
      </c>
      <c r="C11" s="16" t="s">
        <v>27</v>
      </c>
      <c r="D11" s="16" t="s">
        <v>28</v>
      </c>
      <c r="E11" s="17">
        <v>32148</v>
      </c>
      <c r="F11" s="14"/>
      <c r="G11" s="18">
        <v>6.31</v>
      </c>
      <c r="H11" s="19" t="str">
        <f t="shared" si="0"/>
        <v xml:space="preserve">Trung bình </v>
      </c>
      <c r="I11" s="20" t="s">
        <v>375</v>
      </c>
    </row>
    <row r="12" spans="1:9" x14ac:dyDescent="0.25">
      <c r="A12" s="30">
        <v>4</v>
      </c>
      <c r="B12" s="15" t="s">
        <v>21</v>
      </c>
      <c r="C12" s="16" t="s">
        <v>22</v>
      </c>
      <c r="D12" s="16" t="s">
        <v>23</v>
      </c>
      <c r="E12" s="21">
        <v>33305</v>
      </c>
      <c r="F12" s="14"/>
      <c r="G12" s="18">
        <v>6.3</v>
      </c>
      <c r="H12" s="19" t="str">
        <f t="shared" si="0"/>
        <v xml:space="preserve">Trung bình </v>
      </c>
      <c r="I12" s="20" t="s">
        <v>375</v>
      </c>
    </row>
    <row r="13" spans="1:9" x14ac:dyDescent="0.25">
      <c r="A13" s="30">
        <v>5</v>
      </c>
      <c r="B13" s="15">
        <v>1051070380</v>
      </c>
      <c r="C13" s="16" t="s">
        <v>4</v>
      </c>
      <c r="D13" s="16" t="s">
        <v>5</v>
      </c>
      <c r="E13" s="16" t="s">
        <v>6</v>
      </c>
      <c r="F13" s="14"/>
      <c r="G13" s="18">
        <v>6.4624999999999995</v>
      </c>
      <c r="H13" s="19" t="str">
        <f t="shared" si="0"/>
        <v xml:space="preserve">Trung bình </v>
      </c>
      <c r="I13" s="20" t="s">
        <v>375</v>
      </c>
    </row>
    <row r="14" spans="1:9" x14ac:dyDescent="0.25">
      <c r="A14" s="30">
        <v>6</v>
      </c>
      <c r="B14" s="15">
        <v>1051073786</v>
      </c>
      <c r="C14" s="16" t="s">
        <v>9</v>
      </c>
      <c r="D14" s="16" t="s">
        <v>10</v>
      </c>
      <c r="E14" s="17" t="s">
        <v>11</v>
      </c>
      <c r="F14" s="14"/>
      <c r="G14" s="18">
        <v>7.7375000000000007</v>
      </c>
      <c r="H14" s="19" t="str">
        <f t="shared" si="0"/>
        <v>Khá</v>
      </c>
      <c r="I14" s="20" t="s">
        <v>375</v>
      </c>
    </row>
    <row r="15" spans="1:9" x14ac:dyDescent="0.25">
      <c r="A15" s="30">
        <v>7</v>
      </c>
      <c r="B15" s="15">
        <v>1051073793</v>
      </c>
      <c r="C15" s="16" t="s">
        <v>12</v>
      </c>
      <c r="D15" s="16" t="s">
        <v>13</v>
      </c>
      <c r="E15" s="21">
        <v>32951</v>
      </c>
      <c r="F15" s="14"/>
      <c r="G15" s="18">
        <v>5.6</v>
      </c>
      <c r="H15" s="19" t="str">
        <f t="shared" si="0"/>
        <v xml:space="preserve">Trung bình </v>
      </c>
      <c r="I15" s="20" t="s">
        <v>375</v>
      </c>
    </row>
    <row r="16" spans="1:9" x14ac:dyDescent="0.25">
      <c r="A16" s="30">
        <v>8</v>
      </c>
      <c r="B16" s="15" t="s">
        <v>29</v>
      </c>
      <c r="C16" s="16" t="s">
        <v>30</v>
      </c>
      <c r="D16" s="16" t="s">
        <v>31</v>
      </c>
      <c r="E16" s="17" t="s">
        <v>32</v>
      </c>
      <c r="F16" s="14"/>
      <c r="G16" s="18">
        <v>6.5124999999999993</v>
      </c>
      <c r="H16" s="19" t="str">
        <f t="shared" si="0"/>
        <v xml:space="preserve">Trung bình </v>
      </c>
      <c r="I16" s="20" t="s">
        <v>375</v>
      </c>
    </row>
    <row r="17" spans="1:9" x14ac:dyDescent="0.25">
      <c r="A17" s="30">
        <v>9</v>
      </c>
      <c r="B17" s="15">
        <v>1051073780</v>
      </c>
      <c r="C17" s="16" t="s">
        <v>7</v>
      </c>
      <c r="D17" s="16" t="s">
        <v>8</v>
      </c>
      <c r="E17" s="21">
        <v>33862</v>
      </c>
      <c r="F17" s="14"/>
      <c r="G17" s="18">
        <v>7.1</v>
      </c>
      <c r="H17" s="19" t="str">
        <f t="shared" si="0"/>
        <v>Khá</v>
      </c>
      <c r="I17" s="20" t="s">
        <v>375</v>
      </c>
    </row>
    <row r="18" spans="1:9" x14ac:dyDescent="0.25">
      <c r="A18" s="30">
        <v>10</v>
      </c>
      <c r="B18" s="15" t="s">
        <v>14</v>
      </c>
      <c r="C18" s="16" t="s">
        <v>15</v>
      </c>
      <c r="D18" s="16" t="s">
        <v>16</v>
      </c>
      <c r="E18" s="16" t="s">
        <v>17</v>
      </c>
      <c r="F18" s="14"/>
      <c r="G18" s="18">
        <v>6.1</v>
      </c>
      <c r="H18" s="19" t="str">
        <f t="shared" si="0"/>
        <v xml:space="preserve">Trung bình </v>
      </c>
      <c r="I18" s="20" t="s">
        <v>375</v>
      </c>
    </row>
    <row r="19" spans="1:9" x14ac:dyDescent="0.25">
      <c r="A19" s="30">
        <v>11</v>
      </c>
      <c r="B19" s="15">
        <v>1152040522</v>
      </c>
      <c r="C19" s="16" t="s">
        <v>33</v>
      </c>
      <c r="D19" s="16" t="s">
        <v>34</v>
      </c>
      <c r="E19" s="17">
        <v>34247</v>
      </c>
      <c r="F19" s="14"/>
      <c r="G19" s="18">
        <v>6.7124999999999995</v>
      </c>
      <c r="H19" s="19" t="str">
        <f t="shared" si="0"/>
        <v xml:space="preserve">Trung bình </v>
      </c>
      <c r="I19" s="20" t="s">
        <v>35</v>
      </c>
    </row>
    <row r="20" spans="1:9" x14ac:dyDescent="0.25">
      <c r="A20" s="30">
        <v>12</v>
      </c>
      <c r="B20" s="15">
        <v>1152043867</v>
      </c>
      <c r="C20" s="16" t="s">
        <v>36</v>
      </c>
      <c r="D20" s="16" t="s">
        <v>5</v>
      </c>
      <c r="E20" s="17" t="s">
        <v>37</v>
      </c>
      <c r="F20" s="14"/>
      <c r="G20" s="18">
        <v>6.4250000000000007</v>
      </c>
      <c r="H20" s="19" t="str">
        <f t="shared" si="0"/>
        <v xml:space="preserve">Trung bình </v>
      </c>
      <c r="I20" s="20" t="s">
        <v>35</v>
      </c>
    </row>
    <row r="21" spans="1:9" x14ac:dyDescent="0.25">
      <c r="A21" s="30">
        <v>13</v>
      </c>
      <c r="B21" s="15">
        <v>1156077003</v>
      </c>
      <c r="C21" s="16" t="s">
        <v>38</v>
      </c>
      <c r="D21" s="16" t="s">
        <v>39</v>
      </c>
      <c r="E21" s="17">
        <v>33889</v>
      </c>
      <c r="F21" s="14"/>
      <c r="G21" s="18">
        <v>7.1625000000000005</v>
      </c>
      <c r="H21" s="19" t="str">
        <f t="shared" si="0"/>
        <v>Khá</v>
      </c>
      <c r="I21" s="20" t="s">
        <v>40</v>
      </c>
    </row>
    <row r="22" spans="1:9" x14ac:dyDescent="0.25">
      <c r="A22" s="30">
        <v>14</v>
      </c>
      <c r="B22" s="15">
        <v>1151080432</v>
      </c>
      <c r="C22" s="16" t="s">
        <v>44</v>
      </c>
      <c r="D22" s="16" t="s">
        <v>45</v>
      </c>
      <c r="E22" s="17" t="s">
        <v>46</v>
      </c>
      <c r="F22" s="14"/>
      <c r="G22" s="18">
        <v>6.3125</v>
      </c>
      <c r="H22" s="19" t="str">
        <f t="shared" si="0"/>
        <v xml:space="preserve">Trung bình </v>
      </c>
      <c r="I22" s="22" t="s">
        <v>43</v>
      </c>
    </row>
    <row r="23" spans="1:9" x14ac:dyDescent="0.25">
      <c r="A23" s="30">
        <v>15</v>
      </c>
      <c r="B23" s="15">
        <v>1051083848</v>
      </c>
      <c r="C23" s="16" t="s">
        <v>41</v>
      </c>
      <c r="D23" s="16" t="s">
        <v>42</v>
      </c>
      <c r="E23" s="21">
        <v>32653</v>
      </c>
      <c r="F23" s="14"/>
      <c r="G23" s="18">
        <v>6.9749999999999996</v>
      </c>
      <c r="H23" s="19" t="str">
        <f t="shared" si="0"/>
        <v xml:space="preserve">Trung bình </v>
      </c>
      <c r="I23" s="22" t="s">
        <v>43</v>
      </c>
    </row>
    <row r="24" spans="1:9" x14ac:dyDescent="0.25">
      <c r="A24" s="30">
        <v>16</v>
      </c>
      <c r="B24" s="15">
        <v>1151080445</v>
      </c>
      <c r="C24" s="16" t="s">
        <v>47</v>
      </c>
      <c r="D24" s="16" t="s">
        <v>48</v>
      </c>
      <c r="E24" s="17" t="s">
        <v>49</v>
      </c>
      <c r="F24" s="14"/>
      <c r="G24" s="18">
        <v>7</v>
      </c>
      <c r="H24" s="19" t="str">
        <f t="shared" si="0"/>
        <v>Khá</v>
      </c>
      <c r="I24" s="22" t="s">
        <v>43</v>
      </c>
    </row>
    <row r="25" spans="1:9" x14ac:dyDescent="0.25">
      <c r="A25" s="30">
        <v>17</v>
      </c>
      <c r="B25" s="23">
        <v>1055021975</v>
      </c>
      <c r="C25" s="24" t="s">
        <v>53</v>
      </c>
      <c r="D25" s="24" t="s">
        <v>54</v>
      </c>
      <c r="E25" s="25">
        <v>33728</v>
      </c>
      <c r="F25" s="14"/>
      <c r="G25" s="18">
        <v>6.2</v>
      </c>
      <c r="H25" s="19" t="str">
        <f t="shared" si="0"/>
        <v xml:space="preserve">Trung bình </v>
      </c>
      <c r="I25" s="20" t="s">
        <v>377</v>
      </c>
    </row>
    <row r="26" spans="1:9" x14ac:dyDescent="0.25">
      <c r="A26" s="30">
        <v>18</v>
      </c>
      <c r="B26" s="15" t="s">
        <v>57</v>
      </c>
      <c r="C26" s="16" t="s">
        <v>47</v>
      </c>
      <c r="D26" s="16" t="s">
        <v>58</v>
      </c>
      <c r="E26" s="21">
        <v>33743</v>
      </c>
      <c r="F26" s="14"/>
      <c r="G26" s="18">
        <v>6.3</v>
      </c>
      <c r="H26" s="19" t="str">
        <f t="shared" si="0"/>
        <v xml:space="preserve">Trung bình </v>
      </c>
      <c r="I26" s="20" t="s">
        <v>377</v>
      </c>
    </row>
    <row r="27" spans="1:9" x14ac:dyDescent="0.25">
      <c r="A27" s="30">
        <v>19</v>
      </c>
      <c r="B27" s="15">
        <v>1055023848</v>
      </c>
      <c r="C27" s="16" t="s">
        <v>55</v>
      </c>
      <c r="D27" s="16" t="s">
        <v>56</v>
      </c>
      <c r="E27" s="21">
        <v>33523</v>
      </c>
      <c r="F27" s="14"/>
      <c r="G27" s="18">
        <v>6.1</v>
      </c>
      <c r="H27" s="19" t="str">
        <f t="shared" si="0"/>
        <v xml:space="preserve">Trung bình </v>
      </c>
      <c r="I27" s="20" t="s">
        <v>377</v>
      </c>
    </row>
    <row r="28" spans="1:9" x14ac:dyDescent="0.25">
      <c r="A28" s="30">
        <v>20</v>
      </c>
      <c r="B28" s="15">
        <v>1059022785</v>
      </c>
      <c r="C28" s="16" t="s">
        <v>62</v>
      </c>
      <c r="D28" s="16" t="s">
        <v>63</v>
      </c>
      <c r="E28" s="17" t="s">
        <v>64</v>
      </c>
      <c r="F28" s="14"/>
      <c r="G28" s="18">
        <v>8.1</v>
      </c>
      <c r="H28" s="19" t="str">
        <f t="shared" si="0"/>
        <v>Giỏi</v>
      </c>
      <c r="I28" s="20" t="s">
        <v>378</v>
      </c>
    </row>
    <row r="29" spans="1:9" x14ac:dyDescent="0.25">
      <c r="A29" s="30">
        <v>21</v>
      </c>
      <c r="B29" s="15">
        <v>1059022816</v>
      </c>
      <c r="C29" s="16" t="s">
        <v>65</v>
      </c>
      <c r="D29" s="16" t="s">
        <v>66</v>
      </c>
      <c r="E29" s="17">
        <v>33828</v>
      </c>
      <c r="F29" s="14"/>
      <c r="G29" s="18">
        <v>6.6</v>
      </c>
      <c r="H29" s="19" t="str">
        <f t="shared" si="0"/>
        <v xml:space="preserve">Trung bình </v>
      </c>
      <c r="I29" s="20" t="s">
        <v>378</v>
      </c>
    </row>
    <row r="30" spans="1:9" x14ac:dyDescent="0.25">
      <c r="A30" s="30">
        <v>22</v>
      </c>
      <c r="B30" s="15" t="s">
        <v>59</v>
      </c>
      <c r="C30" s="16" t="s">
        <v>60</v>
      </c>
      <c r="D30" s="16" t="s">
        <v>61</v>
      </c>
      <c r="E30" s="21">
        <v>34011</v>
      </c>
      <c r="F30" s="14"/>
      <c r="G30" s="18">
        <v>6.8624999999999998</v>
      </c>
      <c r="H30" s="19" t="str">
        <f t="shared" si="0"/>
        <v xml:space="preserve">Trung bình </v>
      </c>
      <c r="I30" s="20" t="s">
        <v>378</v>
      </c>
    </row>
    <row r="31" spans="1:9" x14ac:dyDescent="0.25">
      <c r="A31" s="30">
        <v>23</v>
      </c>
      <c r="B31" s="15" t="s">
        <v>83</v>
      </c>
      <c r="C31" s="16" t="s">
        <v>47</v>
      </c>
      <c r="D31" s="16" t="s">
        <v>31</v>
      </c>
      <c r="E31" s="17">
        <v>34218</v>
      </c>
      <c r="F31" s="14"/>
      <c r="G31" s="18">
        <v>7.7624999999999993</v>
      </c>
      <c r="H31" s="19" t="str">
        <f t="shared" si="0"/>
        <v>Khá</v>
      </c>
      <c r="I31" s="20" t="s">
        <v>378</v>
      </c>
    </row>
    <row r="32" spans="1:9" x14ac:dyDescent="0.25">
      <c r="A32" s="30">
        <v>24</v>
      </c>
      <c r="B32" s="23">
        <v>1059036098</v>
      </c>
      <c r="C32" s="24" t="s">
        <v>73</v>
      </c>
      <c r="D32" s="24" t="s">
        <v>25</v>
      </c>
      <c r="E32" s="25">
        <v>32914</v>
      </c>
      <c r="F32" s="14"/>
      <c r="G32" s="18">
        <v>6.2</v>
      </c>
      <c r="H32" s="19" t="str">
        <f t="shared" si="0"/>
        <v xml:space="preserve">Trung bình </v>
      </c>
      <c r="I32" s="20" t="s">
        <v>379</v>
      </c>
    </row>
    <row r="33" spans="1:9" x14ac:dyDescent="0.25">
      <c r="A33" s="30">
        <v>25</v>
      </c>
      <c r="B33" s="15">
        <v>1159032479</v>
      </c>
      <c r="C33" s="16" t="s">
        <v>71</v>
      </c>
      <c r="D33" s="16" t="s">
        <v>72</v>
      </c>
      <c r="E33" s="17">
        <v>34162</v>
      </c>
      <c r="F33" s="14"/>
      <c r="G33" s="18">
        <v>6</v>
      </c>
      <c r="H33" s="19" t="str">
        <f t="shared" si="0"/>
        <v xml:space="preserve">Trung bình </v>
      </c>
      <c r="I33" s="20" t="s">
        <v>379</v>
      </c>
    </row>
    <row r="34" spans="1:9" x14ac:dyDescent="0.25">
      <c r="A34" s="30">
        <v>26</v>
      </c>
      <c r="B34" s="15" t="s">
        <v>74</v>
      </c>
      <c r="C34" s="16" t="s">
        <v>75</v>
      </c>
      <c r="D34" s="16" t="s">
        <v>76</v>
      </c>
      <c r="E34" s="21">
        <v>33730</v>
      </c>
      <c r="F34" s="14"/>
      <c r="G34" s="18">
        <v>6.6</v>
      </c>
      <c r="H34" s="19" t="str">
        <f t="shared" si="0"/>
        <v xml:space="preserve">Trung bình </v>
      </c>
      <c r="I34" s="20" t="s">
        <v>379</v>
      </c>
    </row>
    <row r="35" spans="1:9" x14ac:dyDescent="0.25">
      <c r="A35" s="30">
        <v>27</v>
      </c>
      <c r="B35" s="15" t="s">
        <v>79</v>
      </c>
      <c r="C35" s="16" t="s">
        <v>51</v>
      </c>
      <c r="D35" s="16" t="s">
        <v>76</v>
      </c>
      <c r="E35" s="21">
        <v>33677</v>
      </c>
      <c r="F35" s="14"/>
      <c r="G35" s="18">
        <v>6.8</v>
      </c>
      <c r="H35" s="19" t="str">
        <f t="shared" si="0"/>
        <v xml:space="preserve">Trung bình </v>
      </c>
      <c r="I35" s="20" t="s">
        <v>379</v>
      </c>
    </row>
    <row r="36" spans="1:9" x14ac:dyDescent="0.25">
      <c r="A36" s="30">
        <v>28</v>
      </c>
      <c r="B36" s="15" t="s">
        <v>77</v>
      </c>
      <c r="C36" s="16" t="s">
        <v>78</v>
      </c>
      <c r="D36" s="16" t="s">
        <v>8</v>
      </c>
      <c r="E36" s="21">
        <v>33283</v>
      </c>
      <c r="F36" s="14"/>
      <c r="G36" s="18">
        <v>6.1</v>
      </c>
      <c r="H36" s="19" t="str">
        <f t="shared" si="0"/>
        <v xml:space="preserve">Trung bình </v>
      </c>
      <c r="I36" s="20" t="s">
        <v>379</v>
      </c>
    </row>
    <row r="37" spans="1:9" x14ac:dyDescent="0.25">
      <c r="A37" s="30">
        <v>29</v>
      </c>
      <c r="B37" s="15" t="s">
        <v>80</v>
      </c>
      <c r="C37" s="16" t="s">
        <v>81</v>
      </c>
      <c r="D37" s="16" t="s">
        <v>82</v>
      </c>
      <c r="E37" s="21">
        <v>33704</v>
      </c>
      <c r="F37" s="14"/>
      <c r="G37" s="18">
        <v>6.5</v>
      </c>
      <c r="H37" s="19" t="str">
        <f t="shared" si="0"/>
        <v xml:space="preserve">Trung bình </v>
      </c>
      <c r="I37" s="20" t="s">
        <v>380</v>
      </c>
    </row>
    <row r="38" spans="1:9" x14ac:dyDescent="0.25">
      <c r="A38" s="30">
        <v>30</v>
      </c>
      <c r="B38" s="15">
        <v>1154016019</v>
      </c>
      <c r="C38" s="16" t="s">
        <v>88</v>
      </c>
      <c r="D38" s="16" t="s">
        <v>89</v>
      </c>
      <c r="E38" s="17" t="s">
        <v>90</v>
      </c>
      <c r="F38" s="14"/>
      <c r="G38" s="18">
        <v>8.125</v>
      </c>
      <c r="H38" s="19" t="str">
        <f t="shared" si="0"/>
        <v>Giỏi</v>
      </c>
      <c r="I38" s="20" t="s">
        <v>85</v>
      </c>
    </row>
    <row r="39" spans="1:9" x14ac:dyDescent="0.25">
      <c r="A39" s="30">
        <v>31</v>
      </c>
      <c r="B39" s="15">
        <v>1154016020</v>
      </c>
      <c r="C39" s="16" t="s">
        <v>91</v>
      </c>
      <c r="D39" s="16" t="s">
        <v>89</v>
      </c>
      <c r="E39" s="17">
        <v>34006</v>
      </c>
      <c r="F39" s="14"/>
      <c r="G39" s="18">
        <v>7.1875</v>
      </c>
      <c r="H39" s="19" t="str">
        <f t="shared" si="0"/>
        <v>Khá</v>
      </c>
      <c r="I39" s="20" t="s">
        <v>85</v>
      </c>
    </row>
    <row r="40" spans="1:9" x14ac:dyDescent="0.25">
      <c r="A40" s="30">
        <v>32</v>
      </c>
      <c r="B40" s="23">
        <v>1154016061</v>
      </c>
      <c r="C40" s="24" t="s">
        <v>92</v>
      </c>
      <c r="D40" s="24" t="s">
        <v>93</v>
      </c>
      <c r="E40" s="25">
        <v>34024</v>
      </c>
      <c r="F40" s="14"/>
      <c r="G40" s="18">
        <v>7.1</v>
      </c>
      <c r="H40" s="19" t="str">
        <f t="shared" si="0"/>
        <v>Khá</v>
      </c>
      <c r="I40" s="20" t="s">
        <v>85</v>
      </c>
    </row>
    <row r="41" spans="1:9" x14ac:dyDescent="0.25">
      <c r="A41" s="30">
        <v>33</v>
      </c>
      <c r="B41" s="15">
        <v>1054016645</v>
      </c>
      <c r="C41" s="16" t="s">
        <v>86</v>
      </c>
      <c r="D41" s="16" t="s">
        <v>87</v>
      </c>
      <c r="E41" s="17">
        <v>33646</v>
      </c>
      <c r="F41" s="14"/>
      <c r="G41" s="18">
        <v>6.9249999999999998</v>
      </c>
      <c r="H41" s="19" t="str">
        <f t="shared" ref="H41:H72" si="1">IF(G41&lt;5,"Không đạt",IF(G41&lt;7,"Trung bình ",IF(G41&lt;8,"Khá",IF(G41&lt;9,"Giỏi","Xuất sắc"))))</f>
        <v xml:space="preserve">Trung bình </v>
      </c>
      <c r="I41" s="20" t="s">
        <v>85</v>
      </c>
    </row>
    <row r="42" spans="1:9" x14ac:dyDescent="0.25">
      <c r="A42" s="30">
        <v>34</v>
      </c>
      <c r="B42" s="15" t="s">
        <v>103</v>
      </c>
      <c r="C42" s="16" t="s">
        <v>104</v>
      </c>
      <c r="D42" s="16" t="s">
        <v>105</v>
      </c>
      <c r="E42" s="21">
        <v>33873</v>
      </c>
      <c r="F42" s="14"/>
      <c r="G42" s="18">
        <v>6.8</v>
      </c>
      <c r="H42" s="19" t="str">
        <f t="shared" si="1"/>
        <v xml:space="preserve">Trung bình </v>
      </c>
      <c r="I42" s="20" t="s">
        <v>85</v>
      </c>
    </row>
    <row r="43" spans="1:9" x14ac:dyDescent="0.25">
      <c r="A43" s="30">
        <v>35</v>
      </c>
      <c r="B43" s="15" t="s">
        <v>108</v>
      </c>
      <c r="C43" s="16" t="s">
        <v>109</v>
      </c>
      <c r="D43" s="16" t="s">
        <v>61</v>
      </c>
      <c r="E43" s="21">
        <v>34164</v>
      </c>
      <c r="F43" s="14"/>
      <c r="G43" s="18">
        <v>7.1</v>
      </c>
      <c r="H43" s="19" t="str">
        <f t="shared" si="1"/>
        <v>Khá</v>
      </c>
      <c r="I43" s="20" t="s">
        <v>85</v>
      </c>
    </row>
    <row r="44" spans="1:9" x14ac:dyDescent="0.25">
      <c r="A44" s="30">
        <v>36</v>
      </c>
      <c r="B44" s="15" t="s">
        <v>100</v>
      </c>
      <c r="C44" s="16" t="s">
        <v>101</v>
      </c>
      <c r="D44" s="16" t="s">
        <v>102</v>
      </c>
      <c r="E44" s="17">
        <v>33369</v>
      </c>
      <c r="F44" s="14"/>
      <c r="G44" s="18">
        <v>6.1</v>
      </c>
      <c r="H44" s="19" t="str">
        <f t="shared" si="1"/>
        <v xml:space="preserve">Trung bình </v>
      </c>
      <c r="I44" s="20" t="s">
        <v>85</v>
      </c>
    </row>
    <row r="45" spans="1:9" x14ac:dyDescent="0.25">
      <c r="A45" s="30">
        <v>37</v>
      </c>
      <c r="B45" s="15">
        <v>1054011120</v>
      </c>
      <c r="C45" s="16" t="s">
        <v>84</v>
      </c>
      <c r="D45" s="16" t="s">
        <v>76</v>
      </c>
      <c r="E45" s="17">
        <v>33672</v>
      </c>
      <c r="F45" s="14"/>
      <c r="G45" s="18">
        <v>5.8</v>
      </c>
      <c r="H45" s="19" t="str">
        <f t="shared" si="1"/>
        <v xml:space="preserve">Trung bình </v>
      </c>
      <c r="I45" s="20" t="s">
        <v>85</v>
      </c>
    </row>
    <row r="46" spans="1:9" x14ac:dyDescent="0.25">
      <c r="A46" s="30">
        <v>38</v>
      </c>
      <c r="B46" s="15" t="s">
        <v>97</v>
      </c>
      <c r="C46" s="16" t="s">
        <v>98</v>
      </c>
      <c r="D46" s="16" t="s">
        <v>52</v>
      </c>
      <c r="E46" s="16" t="s">
        <v>99</v>
      </c>
      <c r="F46" s="14"/>
      <c r="G46" s="18">
        <v>5.8</v>
      </c>
      <c r="H46" s="19" t="str">
        <f t="shared" si="1"/>
        <v xml:space="preserve">Trung bình </v>
      </c>
      <c r="I46" s="20" t="s">
        <v>85</v>
      </c>
    </row>
    <row r="47" spans="1:9" x14ac:dyDescent="0.25">
      <c r="A47" s="30">
        <v>39</v>
      </c>
      <c r="B47" s="15" t="s">
        <v>110</v>
      </c>
      <c r="C47" s="16" t="s">
        <v>111</v>
      </c>
      <c r="D47" s="16" t="s">
        <v>112</v>
      </c>
      <c r="E47" s="17" t="s">
        <v>113</v>
      </c>
      <c r="F47" s="14"/>
      <c r="G47" s="18">
        <v>6.1</v>
      </c>
      <c r="H47" s="19" t="str">
        <f t="shared" si="1"/>
        <v xml:space="preserve">Trung bình </v>
      </c>
      <c r="I47" s="20" t="s">
        <v>85</v>
      </c>
    </row>
    <row r="48" spans="1:9" x14ac:dyDescent="0.25">
      <c r="A48" s="30">
        <v>40</v>
      </c>
      <c r="B48" s="15" t="s">
        <v>94</v>
      </c>
      <c r="C48" s="16" t="s">
        <v>95</v>
      </c>
      <c r="D48" s="16" t="s">
        <v>16</v>
      </c>
      <c r="E48" s="17" t="s">
        <v>96</v>
      </c>
      <c r="F48" s="14"/>
      <c r="G48" s="18">
        <v>7.3624999999999989</v>
      </c>
      <c r="H48" s="19" t="str">
        <f t="shared" si="1"/>
        <v>Khá</v>
      </c>
      <c r="I48" s="20" t="s">
        <v>85</v>
      </c>
    </row>
    <row r="49" spans="1:9" x14ac:dyDescent="0.25">
      <c r="A49" s="30">
        <v>41</v>
      </c>
      <c r="B49" s="15" t="s">
        <v>106</v>
      </c>
      <c r="C49" s="16" t="s">
        <v>107</v>
      </c>
      <c r="D49" s="16" t="s">
        <v>48</v>
      </c>
      <c r="E49" s="21">
        <v>33865</v>
      </c>
      <c r="F49" s="14"/>
      <c r="G49" s="18">
        <v>6.2</v>
      </c>
      <c r="H49" s="19" t="str">
        <f t="shared" si="1"/>
        <v xml:space="preserve">Trung bình </v>
      </c>
      <c r="I49" s="20" t="s">
        <v>85</v>
      </c>
    </row>
    <row r="50" spans="1:9" x14ac:dyDescent="0.25">
      <c r="A50" s="30">
        <v>42</v>
      </c>
      <c r="B50" s="15" t="s">
        <v>128</v>
      </c>
      <c r="C50" s="16" t="s">
        <v>129</v>
      </c>
      <c r="D50" s="16" t="s">
        <v>25</v>
      </c>
      <c r="E50" s="21">
        <v>33700</v>
      </c>
      <c r="F50" s="14"/>
      <c r="G50" s="18">
        <v>6.9</v>
      </c>
      <c r="H50" s="19" t="str">
        <f t="shared" si="1"/>
        <v xml:space="preserve">Trung bình </v>
      </c>
      <c r="I50" s="20" t="s">
        <v>381</v>
      </c>
    </row>
    <row r="51" spans="1:9" x14ac:dyDescent="0.25">
      <c r="A51" s="30">
        <v>43</v>
      </c>
      <c r="B51" s="15" t="s">
        <v>119</v>
      </c>
      <c r="C51" s="16" t="s">
        <v>120</v>
      </c>
      <c r="D51" s="16" t="s">
        <v>121</v>
      </c>
      <c r="E51" s="21">
        <v>33875</v>
      </c>
      <c r="F51" s="14"/>
      <c r="G51" s="18">
        <v>6.5</v>
      </c>
      <c r="H51" s="19" t="str">
        <f t="shared" si="1"/>
        <v xml:space="preserve">Trung bình </v>
      </c>
      <c r="I51" s="20" t="s">
        <v>381</v>
      </c>
    </row>
    <row r="52" spans="1:9" x14ac:dyDescent="0.25">
      <c r="A52" s="30">
        <v>44</v>
      </c>
      <c r="B52" s="15" t="s">
        <v>130</v>
      </c>
      <c r="C52" s="16" t="s">
        <v>131</v>
      </c>
      <c r="D52" s="16" t="s">
        <v>132</v>
      </c>
      <c r="E52" s="21">
        <v>34090</v>
      </c>
      <c r="F52" s="14"/>
      <c r="G52" s="18">
        <v>5.9</v>
      </c>
      <c r="H52" s="19" t="str">
        <f t="shared" si="1"/>
        <v xml:space="preserve">Trung bình </v>
      </c>
      <c r="I52" s="20" t="s">
        <v>381</v>
      </c>
    </row>
    <row r="53" spans="1:9" x14ac:dyDescent="0.25">
      <c r="A53" s="30">
        <v>45</v>
      </c>
      <c r="B53" s="15" t="s">
        <v>125</v>
      </c>
      <c r="C53" s="16" t="s">
        <v>126</v>
      </c>
      <c r="D53" s="16" t="s">
        <v>127</v>
      </c>
      <c r="E53" s="21">
        <v>33749</v>
      </c>
      <c r="F53" s="14"/>
      <c r="G53" s="18">
        <v>6.2375000000000007</v>
      </c>
      <c r="H53" s="19" t="str">
        <f t="shared" si="1"/>
        <v xml:space="preserve">Trung bình </v>
      </c>
      <c r="I53" s="20" t="s">
        <v>381</v>
      </c>
    </row>
    <row r="54" spans="1:9" x14ac:dyDescent="0.25">
      <c r="A54" s="30">
        <v>46</v>
      </c>
      <c r="B54" s="15" t="s">
        <v>122</v>
      </c>
      <c r="C54" s="16" t="s">
        <v>123</v>
      </c>
      <c r="D54" s="16" t="s">
        <v>124</v>
      </c>
      <c r="E54" s="21">
        <v>33360</v>
      </c>
      <c r="F54" s="14"/>
      <c r="G54" s="18">
        <v>8.1</v>
      </c>
      <c r="H54" s="19" t="str">
        <f t="shared" si="1"/>
        <v>Giỏi</v>
      </c>
      <c r="I54" s="20" t="s">
        <v>381</v>
      </c>
    </row>
    <row r="55" spans="1:9" x14ac:dyDescent="0.25">
      <c r="A55" s="30">
        <v>47</v>
      </c>
      <c r="B55" s="15" t="s">
        <v>116</v>
      </c>
      <c r="C55" s="16" t="s">
        <v>117</v>
      </c>
      <c r="D55" s="16" t="s">
        <v>118</v>
      </c>
      <c r="E55" s="21">
        <v>33332</v>
      </c>
      <c r="F55" s="14"/>
      <c r="G55" s="18">
        <v>6.4</v>
      </c>
      <c r="H55" s="19" t="str">
        <f t="shared" si="1"/>
        <v xml:space="preserve">Trung bình </v>
      </c>
      <c r="I55" s="20" t="s">
        <v>381</v>
      </c>
    </row>
    <row r="56" spans="1:9" x14ac:dyDescent="0.25">
      <c r="A56" s="30">
        <v>48</v>
      </c>
      <c r="B56" s="15">
        <v>1153060883</v>
      </c>
      <c r="C56" s="16" t="s">
        <v>41</v>
      </c>
      <c r="D56" s="16" t="s">
        <v>133</v>
      </c>
      <c r="E56" s="21">
        <v>33332</v>
      </c>
      <c r="F56" s="14"/>
      <c r="G56" s="18">
        <v>6.1</v>
      </c>
      <c r="H56" s="19" t="str">
        <f t="shared" si="1"/>
        <v xml:space="preserve">Trung bình </v>
      </c>
      <c r="I56" s="20" t="s">
        <v>381</v>
      </c>
    </row>
    <row r="57" spans="1:9" x14ac:dyDescent="0.25">
      <c r="A57" s="30">
        <v>49</v>
      </c>
      <c r="B57" s="23">
        <v>1153060941</v>
      </c>
      <c r="C57" s="24" t="s">
        <v>114</v>
      </c>
      <c r="D57" s="24" t="s">
        <v>115</v>
      </c>
      <c r="E57" s="25">
        <v>34205</v>
      </c>
      <c r="F57" s="14"/>
      <c r="G57" s="18">
        <v>6.5</v>
      </c>
      <c r="H57" s="19" t="str">
        <f t="shared" si="1"/>
        <v xml:space="preserve">Trung bình </v>
      </c>
      <c r="I57" s="20" t="s">
        <v>381</v>
      </c>
    </row>
    <row r="58" spans="1:9" x14ac:dyDescent="0.25">
      <c r="A58" s="30">
        <v>50</v>
      </c>
      <c r="B58" s="15">
        <v>1153060886</v>
      </c>
      <c r="C58" s="16" t="s">
        <v>55</v>
      </c>
      <c r="D58" s="16" t="s">
        <v>134</v>
      </c>
      <c r="E58" s="17">
        <v>33637</v>
      </c>
      <c r="F58" s="14"/>
      <c r="G58" s="18">
        <v>6.125</v>
      </c>
      <c r="H58" s="19" t="str">
        <f t="shared" si="1"/>
        <v xml:space="preserve">Trung bình </v>
      </c>
      <c r="I58" s="20" t="s">
        <v>381</v>
      </c>
    </row>
    <row r="59" spans="1:9" x14ac:dyDescent="0.25">
      <c r="A59" s="30">
        <v>51</v>
      </c>
      <c r="B59" s="15" t="s">
        <v>140</v>
      </c>
      <c r="C59" s="16" t="s">
        <v>141</v>
      </c>
      <c r="D59" s="16" t="s">
        <v>142</v>
      </c>
      <c r="E59" s="21">
        <v>33009</v>
      </c>
      <c r="F59" s="14"/>
      <c r="G59" s="18">
        <v>6.1</v>
      </c>
      <c r="H59" s="19" t="str">
        <f t="shared" si="1"/>
        <v xml:space="preserve">Trung bình </v>
      </c>
      <c r="I59" s="20" t="s">
        <v>136</v>
      </c>
    </row>
    <row r="60" spans="1:9" x14ac:dyDescent="0.25">
      <c r="A60" s="30">
        <v>52</v>
      </c>
      <c r="B60" s="15" t="s">
        <v>145</v>
      </c>
      <c r="C60" s="16" t="s">
        <v>146</v>
      </c>
      <c r="D60" s="16" t="s">
        <v>147</v>
      </c>
      <c r="E60" s="21">
        <v>33710</v>
      </c>
      <c r="F60" s="14"/>
      <c r="G60" s="18">
        <v>6.7</v>
      </c>
      <c r="H60" s="19" t="str">
        <f t="shared" si="1"/>
        <v xml:space="preserve">Trung bình </v>
      </c>
      <c r="I60" s="20" t="s">
        <v>136</v>
      </c>
    </row>
    <row r="61" spans="1:9" x14ac:dyDescent="0.25">
      <c r="A61" s="30">
        <v>53</v>
      </c>
      <c r="B61" s="15">
        <v>1153050809</v>
      </c>
      <c r="C61" s="16" t="s">
        <v>135</v>
      </c>
      <c r="D61" s="16" t="s">
        <v>127</v>
      </c>
      <c r="E61" s="21">
        <v>34144</v>
      </c>
      <c r="F61" s="14"/>
      <c r="G61" s="18">
        <v>6.2</v>
      </c>
      <c r="H61" s="19" t="str">
        <f t="shared" si="1"/>
        <v xml:space="preserve">Trung bình </v>
      </c>
      <c r="I61" s="20" t="s">
        <v>136</v>
      </c>
    </row>
    <row r="62" spans="1:9" x14ac:dyDescent="0.25">
      <c r="A62" s="30">
        <v>54</v>
      </c>
      <c r="B62" s="15" t="s">
        <v>143</v>
      </c>
      <c r="C62" s="16" t="s">
        <v>144</v>
      </c>
      <c r="D62" s="16" t="s">
        <v>23</v>
      </c>
      <c r="E62" s="21">
        <v>33313</v>
      </c>
      <c r="F62" s="14"/>
      <c r="G62" s="18">
        <v>6.1</v>
      </c>
      <c r="H62" s="19" t="str">
        <f t="shared" si="1"/>
        <v xml:space="preserve">Trung bình </v>
      </c>
      <c r="I62" s="20" t="s">
        <v>136</v>
      </c>
    </row>
    <row r="63" spans="1:9" x14ac:dyDescent="0.25">
      <c r="A63" s="30">
        <v>55</v>
      </c>
      <c r="B63" s="15" t="s">
        <v>137</v>
      </c>
      <c r="C63" s="16" t="s">
        <v>138</v>
      </c>
      <c r="D63" s="16" t="s">
        <v>139</v>
      </c>
      <c r="E63" s="21">
        <v>32849</v>
      </c>
      <c r="F63" s="14"/>
      <c r="G63" s="18">
        <v>6.1</v>
      </c>
      <c r="H63" s="19" t="str">
        <f t="shared" si="1"/>
        <v xml:space="preserve">Trung bình </v>
      </c>
      <c r="I63" s="20" t="s">
        <v>136</v>
      </c>
    </row>
    <row r="64" spans="1:9" x14ac:dyDescent="0.25">
      <c r="A64" s="30">
        <v>56</v>
      </c>
      <c r="B64" s="15">
        <v>1051060309</v>
      </c>
      <c r="C64" s="16" t="s">
        <v>157</v>
      </c>
      <c r="D64" s="16" t="s">
        <v>142</v>
      </c>
      <c r="E64" s="21">
        <v>33316</v>
      </c>
      <c r="F64" s="14"/>
      <c r="G64" s="18">
        <v>5.8</v>
      </c>
      <c r="H64" s="19" t="str">
        <f t="shared" si="1"/>
        <v xml:space="preserve">Trung bình </v>
      </c>
      <c r="I64" s="20" t="s">
        <v>382</v>
      </c>
    </row>
    <row r="65" spans="1:9" x14ac:dyDescent="0.25">
      <c r="A65" s="30">
        <v>57</v>
      </c>
      <c r="B65" s="15" t="s">
        <v>182</v>
      </c>
      <c r="C65" s="16" t="s">
        <v>183</v>
      </c>
      <c r="D65" s="16" t="s">
        <v>184</v>
      </c>
      <c r="E65" s="17">
        <v>33424</v>
      </c>
      <c r="F65" s="14"/>
      <c r="G65" s="18">
        <v>7.8</v>
      </c>
      <c r="H65" s="19" t="str">
        <f t="shared" si="1"/>
        <v>Khá</v>
      </c>
      <c r="I65" s="20" t="s">
        <v>382</v>
      </c>
    </row>
    <row r="66" spans="1:9" x14ac:dyDescent="0.25">
      <c r="A66" s="30">
        <v>58</v>
      </c>
      <c r="B66" s="15" t="s">
        <v>178</v>
      </c>
      <c r="C66" s="16" t="s">
        <v>179</v>
      </c>
      <c r="D66" s="16" t="s">
        <v>180</v>
      </c>
      <c r="E66" s="16" t="s">
        <v>181</v>
      </c>
      <c r="F66" s="14"/>
      <c r="G66" s="18">
        <v>7.5374999999999996</v>
      </c>
      <c r="H66" s="19" t="str">
        <f t="shared" si="1"/>
        <v>Khá</v>
      </c>
      <c r="I66" s="20" t="s">
        <v>382</v>
      </c>
    </row>
    <row r="67" spans="1:9" x14ac:dyDescent="0.25">
      <c r="A67" s="30">
        <v>59</v>
      </c>
      <c r="B67" s="15" t="s">
        <v>201</v>
      </c>
      <c r="C67" s="16" t="s">
        <v>202</v>
      </c>
      <c r="D67" s="16" t="s">
        <v>180</v>
      </c>
      <c r="E67" s="17" t="s">
        <v>203</v>
      </c>
      <c r="F67" s="14"/>
      <c r="G67" s="18">
        <v>6</v>
      </c>
      <c r="H67" s="19" t="str">
        <f t="shared" si="1"/>
        <v xml:space="preserve">Trung bình </v>
      </c>
      <c r="I67" s="20" t="s">
        <v>382</v>
      </c>
    </row>
    <row r="68" spans="1:9" x14ac:dyDescent="0.25">
      <c r="A68" s="30">
        <v>60</v>
      </c>
      <c r="B68" s="15" t="s">
        <v>194</v>
      </c>
      <c r="C68" s="16" t="s">
        <v>195</v>
      </c>
      <c r="D68" s="16" t="s">
        <v>23</v>
      </c>
      <c r="E68" s="21">
        <v>33404</v>
      </c>
      <c r="F68" s="14"/>
      <c r="G68" s="18">
        <v>6.9</v>
      </c>
      <c r="H68" s="19" t="str">
        <f t="shared" si="1"/>
        <v xml:space="preserve">Trung bình </v>
      </c>
      <c r="I68" s="20" t="s">
        <v>382</v>
      </c>
    </row>
    <row r="69" spans="1:9" x14ac:dyDescent="0.25">
      <c r="A69" s="30">
        <v>61</v>
      </c>
      <c r="B69" s="15" t="s">
        <v>222</v>
      </c>
      <c r="C69" s="16" t="s">
        <v>223</v>
      </c>
      <c r="D69" s="16" t="s">
        <v>23</v>
      </c>
      <c r="E69" s="21">
        <v>30327</v>
      </c>
      <c r="F69" s="14"/>
      <c r="G69" s="18">
        <v>7.2</v>
      </c>
      <c r="H69" s="19" t="str">
        <f t="shared" si="1"/>
        <v>Khá</v>
      </c>
      <c r="I69" s="20" t="s">
        <v>382</v>
      </c>
    </row>
    <row r="70" spans="1:9" x14ac:dyDescent="0.25">
      <c r="A70" s="30">
        <v>62</v>
      </c>
      <c r="B70" s="23">
        <v>1151063619</v>
      </c>
      <c r="C70" s="24" t="s">
        <v>168</v>
      </c>
      <c r="D70" s="24" t="s">
        <v>23</v>
      </c>
      <c r="E70" s="25">
        <v>34207</v>
      </c>
      <c r="F70" s="14"/>
      <c r="G70" s="18">
        <v>6.5374999999999996</v>
      </c>
      <c r="H70" s="19" t="str">
        <f t="shared" si="1"/>
        <v xml:space="preserve">Trung bình </v>
      </c>
      <c r="I70" s="20" t="s">
        <v>382</v>
      </c>
    </row>
    <row r="71" spans="1:9" x14ac:dyDescent="0.25">
      <c r="A71" s="30">
        <v>63</v>
      </c>
      <c r="B71" s="15">
        <v>1151063619</v>
      </c>
      <c r="C71" s="16" t="s">
        <v>168</v>
      </c>
      <c r="D71" s="16" t="s">
        <v>23</v>
      </c>
      <c r="E71" s="17" t="s">
        <v>169</v>
      </c>
      <c r="F71" s="14"/>
      <c r="G71" s="18">
        <v>6.5374999999999996</v>
      </c>
      <c r="H71" s="19" t="str">
        <f t="shared" si="1"/>
        <v xml:space="preserve">Trung bình </v>
      </c>
      <c r="I71" s="20" t="s">
        <v>382</v>
      </c>
    </row>
    <row r="72" spans="1:9" x14ac:dyDescent="0.25">
      <c r="A72" s="30">
        <v>64</v>
      </c>
      <c r="B72" s="15" t="s">
        <v>241</v>
      </c>
      <c r="C72" s="16" t="s">
        <v>225</v>
      </c>
      <c r="D72" s="16" t="s">
        <v>23</v>
      </c>
      <c r="E72" s="16" t="s">
        <v>242</v>
      </c>
      <c r="F72" s="14"/>
      <c r="G72" s="18">
        <v>6.9812500000000002</v>
      </c>
      <c r="H72" s="19" t="str">
        <f t="shared" si="1"/>
        <v xml:space="preserve">Trung bình </v>
      </c>
      <c r="I72" s="20" t="s">
        <v>382</v>
      </c>
    </row>
    <row r="73" spans="1:9" x14ac:dyDescent="0.25">
      <c r="A73" s="30">
        <v>65</v>
      </c>
      <c r="B73" s="15">
        <v>1051060162</v>
      </c>
      <c r="C73" s="16" t="s">
        <v>150</v>
      </c>
      <c r="D73" s="16" t="s">
        <v>23</v>
      </c>
      <c r="E73" s="16" t="s">
        <v>151</v>
      </c>
      <c r="F73" s="14"/>
      <c r="G73" s="18">
        <v>5.9</v>
      </c>
      <c r="H73" s="19" t="str">
        <f t="shared" ref="H73:H104" si="2">IF(G73&lt;5,"Không đạt",IF(G73&lt;7,"Trung bình ",IF(G73&lt;8,"Khá",IF(G73&lt;9,"Giỏi","Xuất sắc"))))</f>
        <v xml:space="preserve">Trung bình </v>
      </c>
      <c r="I73" s="20" t="s">
        <v>382</v>
      </c>
    </row>
    <row r="74" spans="1:9" x14ac:dyDescent="0.25">
      <c r="A74" s="30">
        <v>66</v>
      </c>
      <c r="B74" s="15" t="s">
        <v>238</v>
      </c>
      <c r="C74" s="16" t="s">
        <v>239</v>
      </c>
      <c r="D74" s="16" t="s">
        <v>23</v>
      </c>
      <c r="E74" s="16" t="s">
        <v>240</v>
      </c>
      <c r="F74" s="14"/>
      <c r="G74" s="18">
        <v>6.1</v>
      </c>
      <c r="H74" s="19" t="str">
        <f t="shared" si="2"/>
        <v xml:space="preserve">Trung bình </v>
      </c>
      <c r="I74" s="20" t="s">
        <v>382</v>
      </c>
    </row>
    <row r="75" spans="1:9" x14ac:dyDescent="0.25">
      <c r="A75" s="30">
        <v>67</v>
      </c>
      <c r="B75" s="15" t="s">
        <v>206</v>
      </c>
      <c r="C75" s="16" t="s">
        <v>207</v>
      </c>
      <c r="D75" s="16" t="s">
        <v>208</v>
      </c>
      <c r="E75" s="17" t="s">
        <v>209</v>
      </c>
      <c r="F75" s="14"/>
      <c r="G75" s="18">
        <v>6.9</v>
      </c>
      <c r="H75" s="19" t="str">
        <f t="shared" si="2"/>
        <v xml:space="preserve">Trung bình </v>
      </c>
      <c r="I75" s="20" t="s">
        <v>382</v>
      </c>
    </row>
    <row r="76" spans="1:9" x14ac:dyDescent="0.25">
      <c r="A76" s="30">
        <v>68</v>
      </c>
      <c r="B76" s="15" t="s">
        <v>192</v>
      </c>
      <c r="C76" s="16" t="s">
        <v>193</v>
      </c>
      <c r="D76" s="16" t="s">
        <v>39</v>
      </c>
      <c r="E76" s="21">
        <v>33443</v>
      </c>
      <c r="F76" s="14"/>
      <c r="G76" s="18">
        <v>6.35</v>
      </c>
      <c r="H76" s="19" t="str">
        <f t="shared" si="2"/>
        <v xml:space="preserve">Trung bình </v>
      </c>
      <c r="I76" s="20" t="s">
        <v>382</v>
      </c>
    </row>
    <row r="77" spans="1:9" x14ac:dyDescent="0.25">
      <c r="A77" s="30">
        <v>69</v>
      </c>
      <c r="B77" s="15">
        <v>1151063621</v>
      </c>
      <c r="C77" s="16" t="s">
        <v>55</v>
      </c>
      <c r="D77" s="16" t="s">
        <v>170</v>
      </c>
      <c r="E77" s="17">
        <v>33734</v>
      </c>
      <c r="F77" s="14"/>
      <c r="G77" s="18">
        <v>6.1124999999999998</v>
      </c>
      <c r="H77" s="19" t="str">
        <f t="shared" si="2"/>
        <v xml:space="preserve">Trung bình </v>
      </c>
      <c r="I77" s="20" t="s">
        <v>382</v>
      </c>
    </row>
    <row r="78" spans="1:9" x14ac:dyDescent="0.25">
      <c r="A78" s="30">
        <v>70</v>
      </c>
      <c r="B78" s="15" t="s">
        <v>234</v>
      </c>
      <c r="C78" s="16" t="s">
        <v>235</v>
      </c>
      <c r="D78" s="16" t="s">
        <v>42</v>
      </c>
      <c r="E78" s="21">
        <v>33338</v>
      </c>
      <c r="F78" s="14"/>
      <c r="G78" s="18">
        <v>7.5</v>
      </c>
      <c r="H78" s="19" t="str">
        <f t="shared" si="2"/>
        <v>Khá</v>
      </c>
      <c r="I78" s="20" t="s">
        <v>382</v>
      </c>
    </row>
    <row r="79" spans="1:9" x14ac:dyDescent="0.25">
      <c r="A79" s="30">
        <v>71</v>
      </c>
      <c r="B79" s="15" t="s">
        <v>219</v>
      </c>
      <c r="C79" s="16" t="s">
        <v>220</v>
      </c>
      <c r="D79" s="16" t="s">
        <v>221</v>
      </c>
      <c r="E79" s="21">
        <v>33374</v>
      </c>
      <c r="F79" s="14"/>
      <c r="G79" s="18">
        <v>7.4</v>
      </c>
      <c r="H79" s="19" t="str">
        <f t="shared" si="2"/>
        <v>Khá</v>
      </c>
      <c r="I79" s="20" t="s">
        <v>382</v>
      </c>
    </row>
    <row r="80" spans="1:9" x14ac:dyDescent="0.25">
      <c r="A80" s="30">
        <v>72</v>
      </c>
      <c r="B80" s="15">
        <v>1151063613</v>
      </c>
      <c r="C80" s="16" t="s">
        <v>165</v>
      </c>
      <c r="D80" s="16" t="s">
        <v>166</v>
      </c>
      <c r="E80" s="17" t="s">
        <v>167</v>
      </c>
      <c r="F80" s="14"/>
      <c r="G80" s="18">
        <v>7.3249999999999993</v>
      </c>
      <c r="H80" s="19" t="str">
        <f t="shared" si="2"/>
        <v>Khá</v>
      </c>
      <c r="I80" s="20" t="s">
        <v>382</v>
      </c>
    </row>
    <row r="81" spans="1:9" x14ac:dyDescent="0.25">
      <c r="A81" s="30">
        <v>73</v>
      </c>
      <c r="B81" s="15" t="s">
        <v>187</v>
      </c>
      <c r="C81" s="16" t="s">
        <v>188</v>
      </c>
      <c r="D81" s="16" t="s">
        <v>118</v>
      </c>
      <c r="E81" s="21">
        <v>32413</v>
      </c>
      <c r="F81" s="14"/>
      <c r="G81" s="18">
        <v>6.7</v>
      </c>
      <c r="H81" s="19" t="str">
        <f t="shared" si="2"/>
        <v xml:space="preserve">Trung bình </v>
      </c>
      <c r="I81" s="20" t="s">
        <v>382</v>
      </c>
    </row>
    <row r="82" spans="1:9" x14ac:dyDescent="0.25">
      <c r="A82" s="30">
        <v>74</v>
      </c>
      <c r="B82" s="15" t="s">
        <v>249</v>
      </c>
      <c r="C82" s="16" t="s">
        <v>250</v>
      </c>
      <c r="D82" s="16" t="s">
        <v>54</v>
      </c>
      <c r="E82" s="17">
        <v>33919</v>
      </c>
      <c r="F82" s="14"/>
      <c r="G82" s="18">
        <v>5.9</v>
      </c>
      <c r="H82" s="19" t="str">
        <f t="shared" si="2"/>
        <v xml:space="preserve">Trung bình </v>
      </c>
      <c r="I82" s="20" t="s">
        <v>382</v>
      </c>
    </row>
    <row r="83" spans="1:9" x14ac:dyDescent="0.25">
      <c r="A83" s="30">
        <v>75</v>
      </c>
      <c r="B83" s="15" t="s">
        <v>217</v>
      </c>
      <c r="C83" s="16" t="s">
        <v>218</v>
      </c>
      <c r="D83" s="16" t="s">
        <v>72</v>
      </c>
      <c r="E83" s="21">
        <v>33738</v>
      </c>
      <c r="F83" s="14"/>
      <c r="G83" s="18">
        <v>5.9</v>
      </c>
      <c r="H83" s="19" t="str">
        <f t="shared" si="2"/>
        <v xml:space="preserve">Trung bình </v>
      </c>
      <c r="I83" s="20" t="s">
        <v>382</v>
      </c>
    </row>
    <row r="84" spans="1:9" x14ac:dyDescent="0.25">
      <c r="A84" s="30">
        <v>76</v>
      </c>
      <c r="B84" s="15" t="s">
        <v>230</v>
      </c>
      <c r="C84" s="16" t="s">
        <v>193</v>
      </c>
      <c r="D84" s="16" t="s">
        <v>231</v>
      </c>
      <c r="E84" s="21">
        <v>33273</v>
      </c>
      <c r="F84" s="14"/>
      <c r="G84" s="18">
        <v>6.1</v>
      </c>
      <c r="H84" s="19" t="str">
        <f t="shared" si="2"/>
        <v xml:space="preserve">Trung bình </v>
      </c>
      <c r="I84" s="20" t="s">
        <v>382</v>
      </c>
    </row>
    <row r="85" spans="1:9" x14ac:dyDescent="0.25">
      <c r="A85" s="30">
        <v>77</v>
      </c>
      <c r="B85" s="15" t="s">
        <v>214</v>
      </c>
      <c r="C85" s="16" t="s">
        <v>215</v>
      </c>
      <c r="D85" s="16" t="s">
        <v>105</v>
      </c>
      <c r="E85" s="16" t="s">
        <v>216</v>
      </c>
      <c r="F85" s="14"/>
      <c r="G85" s="18">
        <v>7.5250000000000004</v>
      </c>
      <c r="H85" s="19" t="str">
        <f t="shared" si="2"/>
        <v>Khá</v>
      </c>
      <c r="I85" s="20" t="s">
        <v>382</v>
      </c>
    </row>
    <row r="86" spans="1:9" x14ac:dyDescent="0.25">
      <c r="A86" s="30">
        <v>78</v>
      </c>
      <c r="B86" s="15">
        <v>1051060155</v>
      </c>
      <c r="C86" s="16" t="s">
        <v>148</v>
      </c>
      <c r="D86" s="16" t="s">
        <v>149</v>
      </c>
      <c r="E86" s="17">
        <v>30539</v>
      </c>
      <c r="F86" s="14"/>
      <c r="G86" s="18">
        <v>7.1</v>
      </c>
      <c r="H86" s="19" t="str">
        <f t="shared" si="2"/>
        <v>Khá</v>
      </c>
      <c r="I86" s="20" t="s">
        <v>382</v>
      </c>
    </row>
    <row r="87" spans="1:9" x14ac:dyDescent="0.25">
      <c r="A87" s="30">
        <v>79</v>
      </c>
      <c r="B87" s="15" t="s">
        <v>196</v>
      </c>
      <c r="C87" s="16" t="s">
        <v>197</v>
      </c>
      <c r="D87" s="16" t="s">
        <v>198</v>
      </c>
      <c r="E87" s="21">
        <v>33153</v>
      </c>
      <c r="F87" s="14"/>
      <c r="G87" s="18">
        <v>6.7</v>
      </c>
      <c r="H87" s="19" t="str">
        <f t="shared" si="2"/>
        <v xml:space="preserve">Trung bình </v>
      </c>
      <c r="I87" s="20" t="s">
        <v>382</v>
      </c>
    </row>
    <row r="88" spans="1:9" x14ac:dyDescent="0.25">
      <c r="A88" s="30">
        <v>80</v>
      </c>
      <c r="B88" s="15" t="s">
        <v>258</v>
      </c>
      <c r="C88" s="16" t="s">
        <v>158</v>
      </c>
      <c r="D88" s="16" t="s">
        <v>259</v>
      </c>
      <c r="E88" s="17" t="s">
        <v>260</v>
      </c>
      <c r="F88" s="14"/>
      <c r="G88" s="18">
        <v>6.4375</v>
      </c>
      <c r="H88" s="19" t="str">
        <f t="shared" si="2"/>
        <v xml:space="preserve">Trung bình </v>
      </c>
      <c r="I88" s="20" t="s">
        <v>382</v>
      </c>
    </row>
    <row r="89" spans="1:9" x14ac:dyDescent="0.25">
      <c r="A89" s="30">
        <v>81</v>
      </c>
      <c r="B89" s="15">
        <v>1051060362</v>
      </c>
      <c r="C89" s="16" t="s">
        <v>158</v>
      </c>
      <c r="D89" s="16" t="s">
        <v>159</v>
      </c>
      <c r="E89" s="17" t="s">
        <v>160</v>
      </c>
      <c r="F89" s="14"/>
      <c r="G89" s="18">
        <v>7.2</v>
      </c>
      <c r="H89" s="19" t="str">
        <f t="shared" si="2"/>
        <v>Khá</v>
      </c>
      <c r="I89" s="20" t="s">
        <v>382</v>
      </c>
    </row>
    <row r="90" spans="1:9" x14ac:dyDescent="0.25">
      <c r="A90" s="30">
        <v>82</v>
      </c>
      <c r="B90" s="15">
        <v>1151066363</v>
      </c>
      <c r="C90" s="16" t="s">
        <v>55</v>
      </c>
      <c r="D90" s="16" t="s">
        <v>173</v>
      </c>
      <c r="E90" s="17">
        <v>34063</v>
      </c>
      <c r="F90" s="14"/>
      <c r="G90" s="18">
        <v>6.4249999999999998</v>
      </c>
      <c r="H90" s="19" t="str">
        <f t="shared" si="2"/>
        <v xml:space="preserve">Trung bình </v>
      </c>
      <c r="I90" s="20" t="s">
        <v>382</v>
      </c>
    </row>
    <row r="91" spans="1:9" x14ac:dyDescent="0.25">
      <c r="A91" s="30">
        <v>83</v>
      </c>
      <c r="B91" s="15" t="s">
        <v>261</v>
      </c>
      <c r="C91" s="16" t="s">
        <v>55</v>
      </c>
      <c r="D91" s="16" t="s">
        <v>173</v>
      </c>
      <c r="E91" s="17" t="s">
        <v>262</v>
      </c>
      <c r="F91" s="14"/>
      <c r="G91" s="18">
        <v>6.5</v>
      </c>
      <c r="H91" s="19" t="str">
        <f t="shared" si="2"/>
        <v xml:space="preserve">Trung bình </v>
      </c>
      <c r="I91" s="20" t="s">
        <v>382</v>
      </c>
    </row>
    <row r="92" spans="1:9" x14ac:dyDescent="0.25">
      <c r="A92" s="30">
        <v>84</v>
      </c>
      <c r="B92" s="15" t="s">
        <v>224</v>
      </c>
      <c r="C92" s="16" t="s">
        <v>225</v>
      </c>
      <c r="D92" s="16" t="s">
        <v>226</v>
      </c>
      <c r="E92" s="21">
        <v>33701</v>
      </c>
      <c r="F92" s="14"/>
      <c r="G92" s="18">
        <v>6</v>
      </c>
      <c r="H92" s="19" t="str">
        <f t="shared" si="2"/>
        <v xml:space="preserve">Trung bình </v>
      </c>
      <c r="I92" s="20" t="s">
        <v>382</v>
      </c>
    </row>
    <row r="93" spans="1:9" x14ac:dyDescent="0.25">
      <c r="A93" s="30">
        <v>85</v>
      </c>
      <c r="B93" s="15" t="s">
        <v>210</v>
      </c>
      <c r="C93" s="16" t="s">
        <v>211</v>
      </c>
      <c r="D93" s="16" t="s">
        <v>212</v>
      </c>
      <c r="E93" s="17" t="s">
        <v>213</v>
      </c>
      <c r="F93" s="14"/>
      <c r="G93" s="18">
        <v>5.9</v>
      </c>
      <c r="H93" s="19" t="str">
        <f t="shared" si="2"/>
        <v xml:space="preserve">Trung bình </v>
      </c>
      <c r="I93" s="20" t="s">
        <v>382</v>
      </c>
    </row>
    <row r="94" spans="1:9" x14ac:dyDescent="0.25">
      <c r="A94" s="30">
        <v>86</v>
      </c>
      <c r="B94" s="15">
        <v>1151066136</v>
      </c>
      <c r="C94" s="16" t="s">
        <v>171</v>
      </c>
      <c r="D94" s="16" t="s">
        <v>133</v>
      </c>
      <c r="E94" s="17" t="s">
        <v>172</v>
      </c>
      <c r="F94" s="14"/>
      <c r="G94" s="18">
        <v>6.2249999999999996</v>
      </c>
      <c r="H94" s="19" t="str">
        <f t="shared" si="2"/>
        <v xml:space="preserve">Trung bình </v>
      </c>
      <c r="I94" s="20" t="s">
        <v>382</v>
      </c>
    </row>
    <row r="95" spans="1:9" x14ac:dyDescent="0.25">
      <c r="A95" s="30">
        <v>87</v>
      </c>
      <c r="B95" s="15">
        <v>1051066731</v>
      </c>
      <c r="C95" s="16" t="s">
        <v>163</v>
      </c>
      <c r="D95" s="16" t="s">
        <v>133</v>
      </c>
      <c r="E95" s="17" t="s">
        <v>164</v>
      </c>
      <c r="F95" s="14"/>
      <c r="G95" s="18">
        <v>7.6</v>
      </c>
      <c r="H95" s="19" t="str">
        <f t="shared" si="2"/>
        <v>Khá</v>
      </c>
      <c r="I95" s="20" t="s">
        <v>382</v>
      </c>
    </row>
    <row r="96" spans="1:9" x14ac:dyDescent="0.25">
      <c r="A96" s="30">
        <v>88</v>
      </c>
      <c r="B96" s="15" t="s">
        <v>243</v>
      </c>
      <c r="C96" s="16" t="s">
        <v>244</v>
      </c>
      <c r="D96" s="16" t="s">
        <v>133</v>
      </c>
      <c r="E96" s="17" t="s">
        <v>245</v>
      </c>
      <c r="F96" s="14"/>
      <c r="G96" s="18">
        <v>6.1</v>
      </c>
      <c r="H96" s="19" t="str">
        <f t="shared" si="2"/>
        <v xml:space="preserve">Trung bình </v>
      </c>
      <c r="I96" s="20" t="s">
        <v>382</v>
      </c>
    </row>
    <row r="97" spans="1:9" x14ac:dyDescent="0.25">
      <c r="A97" s="30">
        <v>89</v>
      </c>
      <c r="B97" s="15" t="s">
        <v>236</v>
      </c>
      <c r="C97" s="16" t="s">
        <v>193</v>
      </c>
      <c r="D97" s="16" t="s">
        <v>237</v>
      </c>
      <c r="E97" s="21">
        <v>33886</v>
      </c>
      <c r="F97" s="14"/>
      <c r="G97" s="18">
        <v>6</v>
      </c>
      <c r="H97" s="19" t="str">
        <f t="shared" si="2"/>
        <v xml:space="preserve">Trung bình </v>
      </c>
      <c r="I97" s="20" t="s">
        <v>382</v>
      </c>
    </row>
    <row r="98" spans="1:9" x14ac:dyDescent="0.25">
      <c r="A98" s="30">
        <v>90</v>
      </c>
      <c r="B98" s="15" t="s">
        <v>246</v>
      </c>
      <c r="C98" s="16" t="s">
        <v>247</v>
      </c>
      <c r="D98" s="16" t="s">
        <v>248</v>
      </c>
      <c r="E98" s="21">
        <v>33829</v>
      </c>
      <c r="F98" s="14"/>
      <c r="G98" s="18">
        <v>6.7625000000000002</v>
      </c>
      <c r="H98" s="19" t="str">
        <f t="shared" si="2"/>
        <v xml:space="preserve">Trung bình </v>
      </c>
      <c r="I98" s="20" t="s">
        <v>382</v>
      </c>
    </row>
    <row r="99" spans="1:9" x14ac:dyDescent="0.25">
      <c r="A99" s="30">
        <v>91</v>
      </c>
      <c r="B99" s="15" t="s">
        <v>199</v>
      </c>
      <c r="C99" s="16" t="s">
        <v>193</v>
      </c>
      <c r="D99" s="16" t="s">
        <v>200</v>
      </c>
      <c r="E99" s="21">
        <v>33261</v>
      </c>
      <c r="F99" s="14"/>
      <c r="G99" s="18">
        <v>5.7</v>
      </c>
      <c r="H99" s="19" t="str">
        <f t="shared" si="2"/>
        <v xml:space="preserve">Trung bình </v>
      </c>
      <c r="I99" s="20" t="s">
        <v>382</v>
      </c>
    </row>
    <row r="100" spans="1:9" x14ac:dyDescent="0.25">
      <c r="A100" s="30">
        <v>92</v>
      </c>
      <c r="B100" s="23" t="s">
        <v>204</v>
      </c>
      <c r="C100" s="24" t="s">
        <v>205</v>
      </c>
      <c r="D100" s="24" t="s">
        <v>10</v>
      </c>
      <c r="E100" s="21">
        <v>33548</v>
      </c>
      <c r="F100" s="14"/>
      <c r="G100" s="18">
        <v>6.7</v>
      </c>
      <c r="H100" s="19" t="str">
        <f t="shared" si="2"/>
        <v xml:space="preserve">Trung bình </v>
      </c>
      <c r="I100" s="20" t="s">
        <v>382</v>
      </c>
    </row>
    <row r="101" spans="1:9" x14ac:dyDescent="0.25">
      <c r="A101" s="30">
        <v>93</v>
      </c>
      <c r="B101" s="15" t="s">
        <v>251</v>
      </c>
      <c r="C101" s="16" t="s">
        <v>252</v>
      </c>
      <c r="D101" s="16" t="s">
        <v>253</v>
      </c>
      <c r="E101" s="21">
        <v>33849</v>
      </c>
      <c r="F101" s="14"/>
      <c r="G101" s="18">
        <v>6</v>
      </c>
      <c r="H101" s="19" t="str">
        <f t="shared" si="2"/>
        <v xml:space="preserve">Trung bình </v>
      </c>
      <c r="I101" s="20" t="s">
        <v>382</v>
      </c>
    </row>
    <row r="102" spans="1:9" x14ac:dyDescent="0.25">
      <c r="A102" s="30">
        <v>94</v>
      </c>
      <c r="B102" s="15">
        <v>1051060256</v>
      </c>
      <c r="C102" s="16" t="s">
        <v>152</v>
      </c>
      <c r="D102" s="16" t="s">
        <v>153</v>
      </c>
      <c r="E102" s="17" t="s">
        <v>154</v>
      </c>
      <c r="F102" s="14"/>
      <c r="G102" s="18">
        <v>7.125</v>
      </c>
      <c r="H102" s="19" t="str">
        <f t="shared" si="2"/>
        <v>Khá</v>
      </c>
      <c r="I102" s="20" t="s">
        <v>382</v>
      </c>
    </row>
    <row r="103" spans="1:9" x14ac:dyDescent="0.25">
      <c r="A103" s="30">
        <v>95</v>
      </c>
      <c r="B103" s="15" t="s">
        <v>254</v>
      </c>
      <c r="C103" s="16" t="s">
        <v>255</v>
      </c>
      <c r="D103" s="16" t="s">
        <v>256</v>
      </c>
      <c r="E103" s="17" t="s">
        <v>257</v>
      </c>
      <c r="F103" s="14"/>
      <c r="G103" s="18">
        <v>6.8624999999999989</v>
      </c>
      <c r="H103" s="19" t="str">
        <f t="shared" si="2"/>
        <v xml:space="preserve">Trung bình </v>
      </c>
      <c r="I103" s="20" t="s">
        <v>382</v>
      </c>
    </row>
    <row r="104" spans="1:9" x14ac:dyDescent="0.25">
      <c r="A104" s="30">
        <v>96</v>
      </c>
      <c r="B104" s="15" t="s">
        <v>174</v>
      </c>
      <c r="C104" s="16" t="s">
        <v>175</v>
      </c>
      <c r="D104" s="16" t="s">
        <v>176</v>
      </c>
      <c r="E104" s="16" t="s">
        <v>177</v>
      </c>
      <c r="F104" s="14"/>
      <c r="G104" s="18">
        <v>6</v>
      </c>
      <c r="H104" s="19" t="str">
        <f t="shared" si="2"/>
        <v xml:space="preserve">Trung bình </v>
      </c>
      <c r="I104" s="20" t="s">
        <v>382</v>
      </c>
    </row>
    <row r="105" spans="1:9" x14ac:dyDescent="0.25">
      <c r="A105" s="30">
        <v>97</v>
      </c>
      <c r="B105" s="15" t="s">
        <v>185</v>
      </c>
      <c r="C105" s="16" t="s">
        <v>55</v>
      </c>
      <c r="D105" s="16" t="s">
        <v>186</v>
      </c>
      <c r="E105" s="17">
        <v>33543</v>
      </c>
      <c r="F105" s="14"/>
      <c r="G105" s="18">
        <v>5.5</v>
      </c>
      <c r="H105" s="19" t="str">
        <f t="shared" ref="H105:H136" si="3">IF(G105&lt;5,"Không đạt",IF(G105&lt;7,"Trung bình ",IF(G105&lt;8,"Khá",IF(G105&lt;9,"Giỏi","Xuất sắc"))))</f>
        <v xml:space="preserve">Trung bình </v>
      </c>
      <c r="I105" s="20" t="s">
        <v>382</v>
      </c>
    </row>
    <row r="106" spans="1:9" x14ac:dyDescent="0.25">
      <c r="A106" s="30">
        <v>98</v>
      </c>
      <c r="B106" s="15" t="s">
        <v>189</v>
      </c>
      <c r="C106" s="16" t="s">
        <v>19</v>
      </c>
      <c r="D106" s="16" t="s">
        <v>190</v>
      </c>
      <c r="E106" s="16" t="s">
        <v>191</v>
      </c>
      <c r="F106" s="14"/>
      <c r="G106" s="18">
        <v>6.8</v>
      </c>
      <c r="H106" s="19" t="str">
        <f t="shared" si="3"/>
        <v xml:space="preserve">Trung bình </v>
      </c>
      <c r="I106" s="20" t="s">
        <v>382</v>
      </c>
    </row>
    <row r="107" spans="1:9" x14ac:dyDescent="0.25">
      <c r="A107" s="30">
        <v>99</v>
      </c>
      <c r="B107" s="15" t="s">
        <v>232</v>
      </c>
      <c r="C107" s="16" t="s">
        <v>233</v>
      </c>
      <c r="D107" s="16" t="s">
        <v>8</v>
      </c>
      <c r="E107" s="21">
        <v>33087</v>
      </c>
      <c r="F107" s="14"/>
      <c r="G107" s="18">
        <v>5.7</v>
      </c>
      <c r="H107" s="19" t="str">
        <f t="shared" si="3"/>
        <v xml:space="preserve">Trung bình </v>
      </c>
      <c r="I107" s="20" t="s">
        <v>382</v>
      </c>
    </row>
    <row r="108" spans="1:9" x14ac:dyDescent="0.25">
      <c r="A108" s="30">
        <v>100</v>
      </c>
      <c r="B108" s="15" t="s">
        <v>227</v>
      </c>
      <c r="C108" s="16" t="s">
        <v>228</v>
      </c>
      <c r="D108" s="16" t="s">
        <v>229</v>
      </c>
      <c r="E108" s="21">
        <v>32786</v>
      </c>
      <c r="F108" s="14"/>
      <c r="G108" s="18">
        <v>6.6</v>
      </c>
      <c r="H108" s="19" t="str">
        <f t="shared" si="3"/>
        <v xml:space="preserve">Trung bình </v>
      </c>
      <c r="I108" s="20" t="s">
        <v>382</v>
      </c>
    </row>
    <row r="109" spans="1:9" x14ac:dyDescent="0.25">
      <c r="A109" s="30">
        <v>101</v>
      </c>
      <c r="B109" s="15">
        <v>1051066486</v>
      </c>
      <c r="C109" s="16" t="s">
        <v>161</v>
      </c>
      <c r="D109" s="16" t="s">
        <v>156</v>
      </c>
      <c r="E109" s="16" t="s">
        <v>162</v>
      </c>
      <c r="F109" s="14"/>
      <c r="G109" s="18">
        <v>7</v>
      </c>
      <c r="H109" s="19" t="str">
        <f t="shared" si="3"/>
        <v>Khá</v>
      </c>
      <c r="I109" s="20" t="s">
        <v>382</v>
      </c>
    </row>
    <row r="110" spans="1:9" x14ac:dyDescent="0.25">
      <c r="A110" s="30">
        <v>102</v>
      </c>
      <c r="B110" s="15">
        <v>1051060260</v>
      </c>
      <c r="C110" s="16" t="s">
        <v>155</v>
      </c>
      <c r="D110" s="16" t="s">
        <v>156</v>
      </c>
      <c r="E110" s="17">
        <v>33607</v>
      </c>
      <c r="F110" s="14"/>
      <c r="G110" s="18">
        <v>6.8</v>
      </c>
      <c r="H110" s="19" t="str">
        <f t="shared" si="3"/>
        <v xml:space="preserve">Trung bình </v>
      </c>
      <c r="I110" s="20" t="s">
        <v>382</v>
      </c>
    </row>
    <row r="111" spans="1:9" x14ac:dyDescent="0.25">
      <c r="A111" s="30">
        <v>103</v>
      </c>
      <c r="B111" s="15" t="s">
        <v>278</v>
      </c>
      <c r="C111" s="16" t="s">
        <v>279</v>
      </c>
      <c r="D111" s="16" t="s">
        <v>25</v>
      </c>
      <c r="E111" s="21">
        <v>33094</v>
      </c>
      <c r="F111" s="14"/>
      <c r="G111" s="18">
        <v>6.9625000000000004</v>
      </c>
      <c r="H111" s="19" t="str">
        <f t="shared" si="3"/>
        <v xml:space="preserve">Trung bình </v>
      </c>
      <c r="I111" s="20" t="s">
        <v>263</v>
      </c>
    </row>
    <row r="112" spans="1:9" x14ac:dyDescent="0.25">
      <c r="A112" s="30">
        <v>104</v>
      </c>
      <c r="B112" s="15" t="s">
        <v>285</v>
      </c>
      <c r="C112" s="16" t="s">
        <v>286</v>
      </c>
      <c r="D112" s="16" t="s">
        <v>287</v>
      </c>
      <c r="E112" s="21">
        <v>34041</v>
      </c>
      <c r="F112" s="14"/>
      <c r="G112" s="18">
        <v>7.4</v>
      </c>
      <c r="H112" s="19" t="str">
        <f t="shared" si="3"/>
        <v>Khá</v>
      </c>
      <c r="I112" s="20" t="s">
        <v>263</v>
      </c>
    </row>
    <row r="113" spans="1:9" x14ac:dyDescent="0.25">
      <c r="A113" s="30">
        <v>105</v>
      </c>
      <c r="B113" s="15">
        <v>1155037006</v>
      </c>
      <c r="C113" s="16" t="s">
        <v>288</v>
      </c>
      <c r="D113" s="16" t="s">
        <v>289</v>
      </c>
      <c r="E113" s="17" t="s">
        <v>290</v>
      </c>
      <c r="F113" s="14"/>
      <c r="G113" s="18">
        <v>6.6</v>
      </c>
      <c r="H113" s="19" t="str">
        <f t="shared" si="3"/>
        <v xml:space="preserve">Trung bình </v>
      </c>
      <c r="I113" s="20" t="s">
        <v>263</v>
      </c>
    </row>
    <row r="114" spans="1:9" x14ac:dyDescent="0.25">
      <c r="A114" s="30">
        <v>106</v>
      </c>
      <c r="B114" s="23">
        <v>1155036343</v>
      </c>
      <c r="C114" s="24" t="s">
        <v>267</v>
      </c>
      <c r="D114" s="24" t="s">
        <v>54</v>
      </c>
      <c r="E114" s="24" t="s">
        <v>268</v>
      </c>
      <c r="F114" s="14"/>
      <c r="G114" s="18">
        <v>6.3249999999999993</v>
      </c>
      <c r="H114" s="19" t="str">
        <f t="shared" si="3"/>
        <v xml:space="preserve">Trung bình </v>
      </c>
      <c r="I114" s="26" t="s">
        <v>263</v>
      </c>
    </row>
    <row r="115" spans="1:9" x14ac:dyDescent="0.25">
      <c r="A115" s="30">
        <v>107</v>
      </c>
      <c r="B115" s="15" t="s">
        <v>273</v>
      </c>
      <c r="C115" s="16" t="s">
        <v>274</v>
      </c>
      <c r="D115" s="16" t="s">
        <v>231</v>
      </c>
      <c r="E115" s="21">
        <v>33808</v>
      </c>
      <c r="F115" s="14"/>
      <c r="G115" s="18">
        <v>7</v>
      </c>
      <c r="H115" s="19" t="str">
        <f t="shared" si="3"/>
        <v>Khá</v>
      </c>
      <c r="I115" s="20" t="s">
        <v>263</v>
      </c>
    </row>
    <row r="116" spans="1:9" x14ac:dyDescent="0.25">
      <c r="A116" s="30">
        <v>108</v>
      </c>
      <c r="B116" s="15" t="s">
        <v>280</v>
      </c>
      <c r="C116" s="16" t="s">
        <v>281</v>
      </c>
      <c r="D116" s="16" t="s">
        <v>282</v>
      </c>
      <c r="E116" s="21">
        <v>33716</v>
      </c>
      <c r="F116" s="14"/>
      <c r="G116" s="18">
        <v>7.5625</v>
      </c>
      <c r="H116" s="19" t="str">
        <f t="shared" si="3"/>
        <v>Khá</v>
      </c>
      <c r="I116" s="20" t="s">
        <v>263</v>
      </c>
    </row>
    <row r="117" spans="1:9" x14ac:dyDescent="0.25">
      <c r="A117" s="30">
        <v>109</v>
      </c>
      <c r="B117" s="15">
        <v>1155031686</v>
      </c>
      <c r="C117" s="16" t="s">
        <v>175</v>
      </c>
      <c r="D117" s="16" t="s">
        <v>248</v>
      </c>
      <c r="E117" s="21">
        <v>34083</v>
      </c>
      <c r="F117" s="14"/>
      <c r="G117" s="18">
        <v>6</v>
      </c>
      <c r="H117" s="19" t="str">
        <f t="shared" si="3"/>
        <v xml:space="preserve">Trung bình </v>
      </c>
      <c r="I117" s="20" t="s">
        <v>263</v>
      </c>
    </row>
    <row r="118" spans="1:9" x14ac:dyDescent="0.25">
      <c r="A118" s="30">
        <v>110</v>
      </c>
      <c r="B118" s="15" t="s">
        <v>271</v>
      </c>
      <c r="C118" s="16" t="s">
        <v>19</v>
      </c>
      <c r="D118" s="16" t="s">
        <v>272</v>
      </c>
      <c r="E118" s="21">
        <v>33212</v>
      </c>
      <c r="F118" s="14"/>
      <c r="G118" s="18">
        <v>7.5749999999999993</v>
      </c>
      <c r="H118" s="19" t="str">
        <f t="shared" si="3"/>
        <v>Khá</v>
      </c>
      <c r="I118" s="20" t="s">
        <v>263</v>
      </c>
    </row>
    <row r="119" spans="1:9" x14ac:dyDescent="0.25">
      <c r="A119" s="30">
        <v>111</v>
      </c>
      <c r="B119" s="15" t="s">
        <v>283</v>
      </c>
      <c r="C119" s="16" t="s">
        <v>81</v>
      </c>
      <c r="D119" s="16" t="s">
        <v>31</v>
      </c>
      <c r="E119" s="16" t="s">
        <v>284</v>
      </c>
      <c r="F119" s="14"/>
      <c r="G119" s="18">
        <v>7.5875000000000004</v>
      </c>
      <c r="H119" s="19" t="str">
        <f t="shared" si="3"/>
        <v>Khá</v>
      </c>
      <c r="I119" s="20" t="s">
        <v>263</v>
      </c>
    </row>
    <row r="120" spans="1:9" x14ac:dyDescent="0.25">
      <c r="A120" s="30">
        <v>112</v>
      </c>
      <c r="B120" s="15" t="s">
        <v>269</v>
      </c>
      <c r="C120" s="16" t="s">
        <v>270</v>
      </c>
      <c r="D120" s="16" t="s">
        <v>31</v>
      </c>
      <c r="E120" s="21">
        <v>33323</v>
      </c>
      <c r="F120" s="14"/>
      <c r="G120" s="18">
        <v>6.1</v>
      </c>
      <c r="H120" s="19" t="str">
        <f t="shared" si="3"/>
        <v xml:space="preserve">Trung bình </v>
      </c>
      <c r="I120" s="20" t="s">
        <v>263</v>
      </c>
    </row>
    <row r="121" spans="1:9" x14ac:dyDescent="0.25">
      <c r="A121" s="30">
        <v>113</v>
      </c>
      <c r="B121" s="15" t="s">
        <v>275</v>
      </c>
      <c r="C121" s="16" t="s">
        <v>276</v>
      </c>
      <c r="D121" s="16" t="s">
        <v>76</v>
      </c>
      <c r="E121" s="17" t="s">
        <v>277</v>
      </c>
      <c r="F121" s="14"/>
      <c r="G121" s="18">
        <v>6.6624999999999996</v>
      </c>
      <c r="H121" s="19" t="str">
        <f t="shared" si="3"/>
        <v xml:space="preserve">Trung bình </v>
      </c>
      <c r="I121" s="20" t="s">
        <v>263</v>
      </c>
    </row>
    <row r="122" spans="1:9" x14ac:dyDescent="0.25">
      <c r="A122" s="30">
        <v>114</v>
      </c>
      <c r="B122" s="15">
        <v>1155036281</v>
      </c>
      <c r="C122" s="16" t="s">
        <v>264</v>
      </c>
      <c r="D122" s="16" t="s">
        <v>265</v>
      </c>
      <c r="E122" s="17" t="s">
        <v>266</v>
      </c>
      <c r="F122" s="14"/>
      <c r="G122" s="18">
        <v>7.5</v>
      </c>
      <c r="H122" s="19" t="str">
        <f t="shared" si="3"/>
        <v>Khá</v>
      </c>
      <c r="I122" s="20" t="s">
        <v>263</v>
      </c>
    </row>
    <row r="123" spans="1:9" x14ac:dyDescent="0.25">
      <c r="A123" s="30">
        <v>115</v>
      </c>
      <c r="B123" s="15" t="s">
        <v>291</v>
      </c>
      <c r="C123" s="16" t="s">
        <v>292</v>
      </c>
      <c r="D123" s="16" t="s">
        <v>293</v>
      </c>
      <c r="E123" s="17">
        <v>34095</v>
      </c>
      <c r="F123" s="14"/>
      <c r="G123" s="18">
        <v>6.9124999999999996</v>
      </c>
      <c r="H123" s="19" t="str">
        <f t="shared" si="3"/>
        <v xml:space="preserve">Trung bình </v>
      </c>
      <c r="I123" s="24" t="s">
        <v>294</v>
      </c>
    </row>
    <row r="124" spans="1:9" x14ac:dyDescent="0.25">
      <c r="A124" s="30">
        <v>116</v>
      </c>
      <c r="B124" s="23">
        <v>1157513549</v>
      </c>
      <c r="C124" s="24" t="s">
        <v>267</v>
      </c>
      <c r="D124" s="24" t="s">
        <v>31</v>
      </c>
      <c r="E124" s="24" t="s">
        <v>295</v>
      </c>
      <c r="F124" s="14"/>
      <c r="G124" s="18">
        <v>7.6124999999999998</v>
      </c>
      <c r="H124" s="19" t="str">
        <f t="shared" si="3"/>
        <v>Khá</v>
      </c>
      <c r="I124" s="24" t="s">
        <v>294</v>
      </c>
    </row>
    <row r="125" spans="1:9" x14ac:dyDescent="0.25">
      <c r="A125" s="30">
        <v>117</v>
      </c>
      <c r="B125" s="15" t="s">
        <v>301</v>
      </c>
      <c r="C125" s="16" t="s">
        <v>302</v>
      </c>
      <c r="D125" s="16" t="s">
        <v>39</v>
      </c>
      <c r="E125" s="21">
        <v>33247</v>
      </c>
      <c r="F125" s="14"/>
      <c r="G125" s="18">
        <v>6</v>
      </c>
      <c r="H125" s="19" t="str">
        <f t="shared" si="3"/>
        <v xml:space="preserve">Trung bình </v>
      </c>
      <c r="I125" s="20" t="s">
        <v>300</v>
      </c>
    </row>
    <row r="126" spans="1:9" x14ac:dyDescent="0.25">
      <c r="A126" s="30">
        <v>118</v>
      </c>
      <c r="B126" s="15" t="s">
        <v>296</v>
      </c>
      <c r="C126" s="16" t="s">
        <v>297</v>
      </c>
      <c r="D126" s="16" t="s">
        <v>298</v>
      </c>
      <c r="E126" s="16" t="s">
        <v>299</v>
      </c>
      <c r="F126" s="14"/>
      <c r="G126" s="18">
        <v>8.1</v>
      </c>
      <c r="H126" s="19" t="str">
        <f t="shared" si="3"/>
        <v>Giỏi</v>
      </c>
      <c r="I126" s="20" t="s">
        <v>300</v>
      </c>
    </row>
    <row r="127" spans="1:9" x14ac:dyDescent="0.25">
      <c r="A127" s="30">
        <v>119</v>
      </c>
      <c r="B127" s="15" t="s">
        <v>306</v>
      </c>
      <c r="C127" s="16" t="s">
        <v>41</v>
      </c>
      <c r="D127" s="16" t="s">
        <v>307</v>
      </c>
      <c r="E127" s="21">
        <v>34192</v>
      </c>
      <c r="F127" s="14"/>
      <c r="G127" s="18">
        <v>5.8</v>
      </c>
      <c r="H127" s="19" t="str">
        <f t="shared" si="3"/>
        <v xml:space="preserve">Trung bình </v>
      </c>
      <c r="I127" s="20" t="s">
        <v>383</v>
      </c>
    </row>
    <row r="128" spans="1:9" x14ac:dyDescent="0.25">
      <c r="A128" s="30">
        <v>120</v>
      </c>
      <c r="B128" s="15">
        <v>1152050579</v>
      </c>
      <c r="C128" s="16" t="s">
        <v>303</v>
      </c>
      <c r="D128" s="16" t="s">
        <v>304</v>
      </c>
      <c r="E128" s="17">
        <v>34315</v>
      </c>
      <c r="F128" s="14"/>
      <c r="G128" s="18">
        <v>6.9499999999999993</v>
      </c>
      <c r="H128" s="19" t="str">
        <f t="shared" si="3"/>
        <v xml:space="preserve">Trung bình </v>
      </c>
      <c r="I128" s="20" t="s">
        <v>383</v>
      </c>
    </row>
    <row r="129" spans="1:9" x14ac:dyDescent="0.25">
      <c r="A129" s="30">
        <v>121</v>
      </c>
      <c r="B129" s="15" t="s">
        <v>310</v>
      </c>
      <c r="C129" s="16" t="s">
        <v>55</v>
      </c>
      <c r="D129" s="16" t="s">
        <v>311</v>
      </c>
      <c r="E129" s="17">
        <v>34252</v>
      </c>
      <c r="F129" s="14"/>
      <c r="G129" s="18">
        <v>7.1</v>
      </c>
      <c r="H129" s="19" t="str">
        <f t="shared" si="3"/>
        <v>Khá</v>
      </c>
      <c r="I129" s="20" t="s">
        <v>383</v>
      </c>
    </row>
    <row r="130" spans="1:9" x14ac:dyDescent="0.25">
      <c r="A130" s="30">
        <v>122</v>
      </c>
      <c r="B130" s="23">
        <v>1152050564</v>
      </c>
      <c r="C130" s="24" t="s">
        <v>168</v>
      </c>
      <c r="D130" s="24" t="s">
        <v>298</v>
      </c>
      <c r="E130" s="25">
        <v>34012</v>
      </c>
      <c r="F130" s="14"/>
      <c r="G130" s="18">
        <v>5.9749999999999996</v>
      </c>
      <c r="H130" s="19" t="str">
        <f t="shared" si="3"/>
        <v xml:space="preserve">Trung bình </v>
      </c>
      <c r="I130" s="20" t="s">
        <v>383</v>
      </c>
    </row>
    <row r="131" spans="1:9" x14ac:dyDescent="0.25">
      <c r="A131" s="30">
        <v>123</v>
      </c>
      <c r="B131" s="15">
        <v>1152056039</v>
      </c>
      <c r="C131" s="16" t="s">
        <v>308</v>
      </c>
      <c r="D131" s="16" t="s">
        <v>309</v>
      </c>
      <c r="E131" s="17">
        <v>34313</v>
      </c>
      <c r="F131" s="14"/>
      <c r="G131" s="18">
        <v>5.7375000000000007</v>
      </c>
      <c r="H131" s="19" t="str">
        <f t="shared" si="3"/>
        <v xml:space="preserve">Trung bình </v>
      </c>
      <c r="I131" s="20" t="s">
        <v>383</v>
      </c>
    </row>
    <row r="132" spans="1:9" x14ac:dyDescent="0.25">
      <c r="A132" s="30">
        <v>124</v>
      </c>
      <c r="B132" s="15">
        <v>1152054029</v>
      </c>
      <c r="C132" s="16" t="s">
        <v>19</v>
      </c>
      <c r="D132" s="16" t="s">
        <v>176</v>
      </c>
      <c r="E132" s="16" t="s">
        <v>305</v>
      </c>
      <c r="F132" s="14"/>
      <c r="G132" s="18">
        <v>7.8125</v>
      </c>
      <c r="H132" s="19" t="str">
        <f t="shared" si="3"/>
        <v>Khá</v>
      </c>
      <c r="I132" s="20" t="s">
        <v>383</v>
      </c>
    </row>
    <row r="133" spans="1:9" x14ac:dyDescent="0.25">
      <c r="A133" s="30">
        <v>125</v>
      </c>
      <c r="B133" s="15">
        <v>1153074158</v>
      </c>
      <c r="C133" s="16" t="s">
        <v>336</v>
      </c>
      <c r="D133" s="16" t="s">
        <v>180</v>
      </c>
      <c r="E133" s="17">
        <v>34280</v>
      </c>
      <c r="F133" s="14"/>
      <c r="G133" s="18">
        <v>7.5625</v>
      </c>
      <c r="H133" s="19" t="str">
        <f t="shared" si="3"/>
        <v>Khá</v>
      </c>
      <c r="I133" s="20" t="s">
        <v>385</v>
      </c>
    </row>
    <row r="134" spans="1:9" x14ac:dyDescent="0.25">
      <c r="A134" s="30">
        <v>126</v>
      </c>
      <c r="B134" s="15">
        <v>1153074313</v>
      </c>
      <c r="C134" s="16" t="s">
        <v>339</v>
      </c>
      <c r="D134" s="16" t="s">
        <v>180</v>
      </c>
      <c r="E134" s="17">
        <v>33398</v>
      </c>
      <c r="F134" s="14"/>
      <c r="G134" s="18">
        <v>5.9249999999999998</v>
      </c>
      <c r="H134" s="19" t="str">
        <f t="shared" si="3"/>
        <v xml:space="preserve">Trung bình </v>
      </c>
      <c r="I134" s="20" t="s">
        <v>385</v>
      </c>
    </row>
    <row r="135" spans="1:9" x14ac:dyDescent="0.25">
      <c r="A135" s="30">
        <v>127</v>
      </c>
      <c r="B135" s="15">
        <v>1153074245</v>
      </c>
      <c r="C135" s="16" t="s">
        <v>337</v>
      </c>
      <c r="D135" s="16" t="s">
        <v>39</v>
      </c>
      <c r="E135" s="17" t="s">
        <v>338</v>
      </c>
      <c r="F135" s="14"/>
      <c r="G135" s="18">
        <v>7.8874999999999993</v>
      </c>
      <c r="H135" s="19" t="str">
        <f t="shared" si="3"/>
        <v>Khá</v>
      </c>
      <c r="I135" s="20" t="s">
        <v>385</v>
      </c>
    </row>
    <row r="136" spans="1:9" x14ac:dyDescent="0.25">
      <c r="A136" s="30">
        <v>128</v>
      </c>
      <c r="B136" s="15">
        <v>1153071162</v>
      </c>
      <c r="C136" s="16" t="s">
        <v>334</v>
      </c>
      <c r="D136" s="16" t="s">
        <v>335</v>
      </c>
      <c r="E136" s="17">
        <v>34090</v>
      </c>
      <c r="F136" s="14"/>
      <c r="G136" s="18">
        <v>6.1999999999999993</v>
      </c>
      <c r="H136" s="19" t="str">
        <f t="shared" si="3"/>
        <v xml:space="preserve">Trung bình </v>
      </c>
      <c r="I136" s="20" t="s">
        <v>385</v>
      </c>
    </row>
    <row r="137" spans="1:9" x14ac:dyDescent="0.25">
      <c r="A137" s="30">
        <v>129</v>
      </c>
      <c r="B137" s="15">
        <v>1153071123</v>
      </c>
      <c r="C137" s="16" t="s">
        <v>55</v>
      </c>
      <c r="D137" s="16" t="s">
        <v>320</v>
      </c>
      <c r="E137" s="17">
        <v>34285</v>
      </c>
      <c r="F137" s="14"/>
      <c r="G137" s="18">
        <v>5.7750000000000004</v>
      </c>
      <c r="H137" s="19" t="str">
        <f t="shared" ref="H137:H168" si="4">IF(G137&lt;5,"Không đạt",IF(G137&lt;7,"Trung bình ",IF(G137&lt;8,"Khá",IF(G137&lt;9,"Giỏi","Xuất sắc"))))</f>
        <v xml:space="preserve">Trung bình </v>
      </c>
      <c r="I137" s="20" t="s">
        <v>385</v>
      </c>
    </row>
    <row r="138" spans="1:9" x14ac:dyDescent="0.25">
      <c r="A138" s="30">
        <v>130</v>
      </c>
      <c r="B138" s="15" t="s">
        <v>343</v>
      </c>
      <c r="C138" s="16" t="s">
        <v>344</v>
      </c>
      <c r="D138" s="16" t="s">
        <v>133</v>
      </c>
      <c r="E138" s="21">
        <v>34003</v>
      </c>
      <c r="F138" s="14"/>
      <c r="G138" s="18">
        <v>7.9375</v>
      </c>
      <c r="H138" s="19" t="str">
        <f t="shared" si="4"/>
        <v>Khá</v>
      </c>
      <c r="I138" s="20" t="s">
        <v>385</v>
      </c>
    </row>
    <row r="139" spans="1:9" x14ac:dyDescent="0.25">
      <c r="A139" s="30">
        <v>131</v>
      </c>
      <c r="B139" s="15">
        <v>1153071138</v>
      </c>
      <c r="C139" s="16" t="s">
        <v>333</v>
      </c>
      <c r="D139" s="16" t="s">
        <v>13</v>
      </c>
      <c r="E139" s="17" t="s">
        <v>324</v>
      </c>
      <c r="F139" s="14"/>
      <c r="G139" s="18">
        <v>6.25</v>
      </c>
      <c r="H139" s="19" t="str">
        <f t="shared" si="4"/>
        <v xml:space="preserve">Trung bình </v>
      </c>
      <c r="I139" s="20" t="s">
        <v>385</v>
      </c>
    </row>
    <row r="140" spans="1:9" x14ac:dyDescent="0.25">
      <c r="A140" s="30">
        <v>132</v>
      </c>
      <c r="B140" s="15">
        <v>1153074344</v>
      </c>
      <c r="C140" s="16" t="s">
        <v>340</v>
      </c>
      <c r="D140" s="16" t="s">
        <v>341</v>
      </c>
      <c r="E140" s="17" t="s">
        <v>342</v>
      </c>
      <c r="F140" s="14"/>
      <c r="G140" s="18">
        <v>7.8</v>
      </c>
      <c r="H140" s="19" t="str">
        <f t="shared" si="4"/>
        <v>Khá</v>
      </c>
      <c r="I140" s="20" t="s">
        <v>385</v>
      </c>
    </row>
    <row r="141" spans="1:9" x14ac:dyDescent="0.25">
      <c r="A141" s="30">
        <v>133</v>
      </c>
      <c r="B141" s="15">
        <v>1054000754</v>
      </c>
      <c r="C141" s="16" t="s">
        <v>331</v>
      </c>
      <c r="D141" s="16" t="s">
        <v>25</v>
      </c>
      <c r="E141" s="17">
        <v>33765</v>
      </c>
      <c r="F141" s="14"/>
      <c r="G141" s="18">
        <v>7.3999999999999986</v>
      </c>
      <c r="H141" s="19" t="str">
        <f t="shared" si="4"/>
        <v>Khá</v>
      </c>
      <c r="I141" s="20" t="s">
        <v>384</v>
      </c>
    </row>
    <row r="142" spans="1:9" x14ac:dyDescent="0.25">
      <c r="A142" s="30">
        <v>134</v>
      </c>
      <c r="B142" s="15" t="s">
        <v>314</v>
      </c>
      <c r="C142" s="16" t="s">
        <v>315</v>
      </c>
      <c r="D142" s="16" t="s">
        <v>316</v>
      </c>
      <c r="E142" s="16" t="s">
        <v>317</v>
      </c>
      <c r="F142" s="14"/>
      <c r="G142" s="18">
        <v>6.6</v>
      </c>
      <c r="H142" s="19" t="str">
        <f t="shared" si="4"/>
        <v xml:space="preserve">Trung bình </v>
      </c>
      <c r="I142" s="20" t="s">
        <v>384</v>
      </c>
    </row>
    <row r="143" spans="1:9" x14ac:dyDescent="0.25">
      <c r="A143" s="30">
        <v>135</v>
      </c>
      <c r="B143" s="15" t="s">
        <v>312</v>
      </c>
      <c r="C143" s="16" t="s">
        <v>313</v>
      </c>
      <c r="D143" s="16" t="s">
        <v>23</v>
      </c>
      <c r="E143" s="21">
        <v>32763</v>
      </c>
      <c r="F143" s="14"/>
      <c r="G143" s="18">
        <v>5.9</v>
      </c>
      <c r="H143" s="19" t="str">
        <f t="shared" si="4"/>
        <v xml:space="preserve">Trung bình </v>
      </c>
      <c r="I143" s="20" t="s">
        <v>384</v>
      </c>
    </row>
    <row r="144" spans="1:9" x14ac:dyDescent="0.25">
      <c r="A144" s="30">
        <v>136</v>
      </c>
      <c r="B144" s="15" t="s">
        <v>312</v>
      </c>
      <c r="C144" s="16" t="s">
        <v>332</v>
      </c>
      <c r="D144" s="16" t="s">
        <v>23</v>
      </c>
      <c r="E144" s="17">
        <v>32763</v>
      </c>
      <c r="F144" s="14"/>
      <c r="G144" s="18">
        <v>5.9</v>
      </c>
      <c r="H144" s="19" t="str">
        <f t="shared" si="4"/>
        <v xml:space="preserve">Trung bình </v>
      </c>
      <c r="I144" s="20" t="s">
        <v>384</v>
      </c>
    </row>
    <row r="145" spans="1:9" x14ac:dyDescent="0.25">
      <c r="A145" s="30">
        <v>137</v>
      </c>
      <c r="B145" s="15" t="s">
        <v>327</v>
      </c>
      <c r="C145" s="16" t="s">
        <v>328</v>
      </c>
      <c r="D145" s="16" t="s">
        <v>329</v>
      </c>
      <c r="E145" s="21">
        <v>33243</v>
      </c>
      <c r="F145" s="14"/>
      <c r="G145" s="18">
        <v>7.3</v>
      </c>
      <c r="H145" s="19" t="str">
        <f t="shared" si="4"/>
        <v>Khá</v>
      </c>
      <c r="I145" s="20" t="s">
        <v>384</v>
      </c>
    </row>
    <row r="146" spans="1:9" x14ac:dyDescent="0.25">
      <c r="A146" s="30">
        <v>138</v>
      </c>
      <c r="B146" s="15" t="s">
        <v>321</v>
      </c>
      <c r="C146" s="16" t="s">
        <v>322</v>
      </c>
      <c r="D146" s="16" t="s">
        <v>323</v>
      </c>
      <c r="E146" s="16" t="s">
        <v>324</v>
      </c>
      <c r="F146" s="14"/>
      <c r="G146" s="18">
        <v>7.1</v>
      </c>
      <c r="H146" s="19" t="str">
        <f t="shared" si="4"/>
        <v>Khá</v>
      </c>
      <c r="I146" s="20" t="s">
        <v>384</v>
      </c>
    </row>
    <row r="147" spans="1:9" x14ac:dyDescent="0.25">
      <c r="A147" s="30">
        <v>139</v>
      </c>
      <c r="B147" s="15" t="s">
        <v>318</v>
      </c>
      <c r="C147" s="16" t="s">
        <v>319</v>
      </c>
      <c r="D147" s="16" t="s">
        <v>320</v>
      </c>
      <c r="E147" s="21">
        <v>33946</v>
      </c>
      <c r="F147" s="14"/>
      <c r="G147" s="18">
        <v>7</v>
      </c>
      <c r="H147" s="19" t="str">
        <f t="shared" si="4"/>
        <v>Khá</v>
      </c>
      <c r="I147" s="20" t="s">
        <v>384</v>
      </c>
    </row>
    <row r="148" spans="1:9" x14ac:dyDescent="0.25">
      <c r="A148" s="30">
        <v>140</v>
      </c>
      <c r="B148" s="15" t="s">
        <v>330</v>
      </c>
      <c r="C148" s="16" t="s">
        <v>270</v>
      </c>
      <c r="D148" s="16" t="s">
        <v>149</v>
      </c>
      <c r="E148" s="21">
        <v>33639</v>
      </c>
      <c r="F148" s="14"/>
      <c r="G148" s="18">
        <v>6.7</v>
      </c>
      <c r="H148" s="19" t="str">
        <f t="shared" si="4"/>
        <v xml:space="preserve">Trung bình </v>
      </c>
      <c r="I148" s="20" t="s">
        <v>384</v>
      </c>
    </row>
    <row r="149" spans="1:9" x14ac:dyDescent="0.25">
      <c r="A149" s="30">
        <v>141</v>
      </c>
      <c r="B149" s="15" t="s">
        <v>325</v>
      </c>
      <c r="C149" s="16" t="s">
        <v>326</v>
      </c>
      <c r="D149" s="16" t="s">
        <v>248</v>
      </c>
      <c r="E149" s="21">
        <v>34034</v>
      </c>
      <c r="F149" s="14"/>
      <c r="G149" s="18">
        <v>6</v>
      </c>
      <c r="H149" s="19" t="str">
        <f t="shared" si="4"/>
        <v xml:space="preserve">Trung bình </v>
      </c>
      <c r="I149" s="20" t="s">
        <v>384</v>
      </c>
    </row>
    <row r="150" spans="1:9" x14ac:dyDescent="0.25">
      <c r="A150" s="30">
        <v>142</v>
      </c>
      <c r="B150" s="23">
        <v>1053021490</v>
      </c>
      <c r="C150" s="24" t="s">
        <v>193</v>
      </c>
      <c r="D150" s="24" t="s">
        <v>133</v>
      </c>
      <c r="E150" s="25">
        <v>33471</v>
      </c>
      <c r="F150" s="14"/>
      <c r="G150" s="18">
        <v>6.2</v>
      </c>
      <c r="H150" s="19" t="str">
        <f t="shared" si="4"/>
        <v xml:space="preserve">Trung bình </v>
      </c>
      <c r="I150" s="26" t="s">
        <v>345</v>
      </c>
    </row>
    <row r="151" spans="1:9" x14ac:dyDescent="0.25">
      <c r="A151" s="30">
        <v>143</v>
      </c>
      <c r="B151" s="15" t="s">
        <v>364</v>
      </c>
      <c r="C151" s="16" t="s">
        <v>365</v>
      </c>
      <c r="D151" s="16" t="s">
        <v>31</v>
      </c>
      <c r="E151" s="17">
        <v>33580</v>
      </c>
      <c r="F151" s="14"/>
      <c r="G151" s="18">
        <v>7.5124999999999993</v>
      </c>
      <c r="H151" s="19" t="str">
        <f t="shared" si="4"/>
        <v>Khá</v>
      </c>
      <c r="I151" s="20" t="s">
        <v>386</v>
      </c>
    </row>
    <row r="152" spans="1:9" x14ac:dyDescent="0.25">
      <c r="A152" s="30">
        <v>144</v>
      </c>
      <c r="B152" s="15">
        <v>1056022327</v>
      </c>
      <c r="C152" s="16" t="s">
        <v>67</v>
      </c>
      <c r="D152" s="16" t="s">
        <v>68</v>
      </c>
      <c r="E152" s="17" t="s">
        <v>69</v>
      </c>
      <c r="F152" s="14"/>
      <c r="G152" s="18">
        <v>6.7</v>
      </c>
      <c r="H152" s="19" t="str">
        <f t="shared" si="4"/>
        <v xml:space="preserve">Trung bình </v>
      </c>
      <c r="I152" s="20" t="s">
        <v>70</v>
      </c>
    </row>
    <row r="153" spans="1:9" x14ac:dyDescent="0.25">
      <c r="A153" s="30">
        <v>145</v>
      </c>
      <c r="B153" s="23">
        <v>1156011913</v>
      </c>
      <c r="C153" s="24" t="s">
        <v>350</v>
      </c>
      <c r="D153" s="24" t="s">
        <v>351</v>
      </c>
      <c r="E153" s="25">
        <v>34309</v>
      </c>
      <c r="F153" s="14"/>
      <c r="G153" s="18">
        <v>7.8875000000000002</v>
      </c>
      <c r="H153" s="19" t="str">
        <f t="shared" si="4"/>
        <v>Khá</v>
      </c>
      <c r="I153" s="20" t="s">
        <v>388</v>
      </c>
    </row>
    <row r="154" spans="1:9" x14ac:dyDescent="0.25">
      <c r="A154" s="30">
        <v>146</v>
      </c>
      <c r="B154" s="23">
        <v>1056012273</v>
      </c>
      <c r="C154" s="24" t="s">
        <v>347</v>
      </c>
      <c r="D154" s="24" t="s">
        <v>348</v>
      </c>
      <c r="E154" s="24" t="s">
        <v>349</v>
      </c>
      <c r="F154" s="14"/>
      <c r="G154" s="18">
        <v>7.7874999999999996</v>
      </c>
      <c r="H154" s="19" t="str">
        <f t="shared" si="4"/>
        <v>Khá</v>
      </c>
      <c r="I154" s="20" t="s">
        <v>388</v>
      </c>
    </row>
    <row r="155" spans="1:9" x14ac:dyDescent="0.25">
      <c r="A155" s="30">
        <v>147</v>
      </c>
      <c r="B155" s="15" t="s">
        <v>352</v>
      </c>
      <c r="C155" s="16" t="s">
        <v>193</v>
      </c>
      <c r="D155" s="16" t="s">
        <v>52</v>
      </c>
      <c r="E155" s="21">
        <v>33399</v>
      </c>
      <c r="F155" s="14"/>
      <c r="G155" s="18">
        <v>6.2</v>
      </c>
      <c r="H155" s="19" t="str">
        <f t="shared" si="4"/>
        <v xml:space="preserve">Trung bình </v>
      </c>
      <c r="I155" s="20" t="s">
        <v>388</v>
      </c>
    </row>
    <row r="156" spans="1:9" x14ac:dyDescent="0.25">
      <c r="A156" s="30">
        <v>148</v>
      </c>
      <c r="B156" s="15" t="s">
        <v>353</v>
      </c>
      <c r="C156" s="16" t="s">
        <v>215</v>
      </c>
      <c r="D156" s="16" t="s">
        <v>25</v>
      </c>
      <c r="E156" s="21">
        <v>31835</v>
      </c>
      <c r="F156" s="14"/>
      <c r="G156" s="18">
        <v>6</v>
      </c>
      <c r="H156" s="19" t="str">
        <f t="shared" si="4"/>
        <v xml:space="preserve">Trung bình </v>
      </c>
      <c r="I156" s="20" t="s">
        <v>389</v>
      </c>
    </row>
    <row r="157" spans="1:9" x14ac:dyDescent="0.25">
      <c r="A157" s="30">
        <v>149</v>
      </c>
      <c r="B157" s="15" t="s">
        <v>354</v>
      </c>
      <c r="C157" s="16" t="s">
        <v>355</v>
      </c>
      <c r="D157" s="16" t="s">
        <v>356</v>
      </c>
      <c r="E157" s="21">
        <v>32634</v>
      </c>
      <c r="F157" s="14"/>
      <c r="G157" s="18">
        <v>7.3</v>
      </c>
      <c r="H157" s="19" t="str">
        <f t="shared" si="4"/>
        <v>Khá</v>
      </c>
      <c r="I157" s="20" t="s">
        <v>389</v>
      </c>
    </row>
    <row r="158" spans="1:9" x14ac:dyDescent="0.25">
      <c r="A158" s="30">
        <v>150</v>
      </c>
      <c r="B158" s="23">
        <v>1157012277</v>
      </c>
      <c r="C158" s="24" t="s">
        <v>346</v>
      </c>
      <c r="D158" s="24" t="s">
        <v>54</v>
      </c>
      <c r="E158" s="25">
        <v>34054</v>
      </c>
      <c r="F158" s="14"/>
      <c r="G158" s="18">
        <v>8.2249999999999996</v>
      </c>
      <c r="H158" s="19" t="str">
        <f t="shared" si="4"/>
        <v>Giỏi</v>
      </c>
      <c r="I158" s="20" t="s">
        <v>387</v>
      </c>
    </row>
    <row r="159" spans="1:9" x14ac:dyDescent="0.25">
      <c r="A159" s="30">
        <v>151</v>
      </c>
      <c r="B159" s="15">
        <v>1051006070</v>
      </c>
      <c r="C159" s="16" t="s">
        <v>171</v>
      </c>
      <c r="D159" s="16" t="s">
        <v>63</v>
      </c>
      <c r="E159" s="17">
        <v>33123</v>
      </c>
      <c r="F159" s="14"/>
      <c r="G159" s="18">
        <v>6.7</v>
      </c>
      <c r="H159" s="19" t="str">
        <f t="shared" si="4"/>
        <v xml:space="preserve">Trung bình </v>
      </c>
      <c r="I159" s="20" t="s">
        <v>390</v>
      </c>
    </row>
    <row r="160" spans="1:9" x14ac:dyDescent="0.25">
      <c r="A160" s="30">
        <v>152</v>
      </c>
      <c r="B160" s="15" t="s">
        <v>359</v>
      </c>
      <c r="C160" s="16" t="s">
        <v>360</v>
      </c>
      <c r="D160" s="16" t="s">
        <v>93</v>
      </c>
      <c r="E160" s="17">
        <v>32793</v>
      </c>
      <c r="F160" s="14"/>
      <c r="G160" s="18">
        <v>6.5</v>
      </c>
      <c r="H160" s="19" t="str">
        <f t="shared" si="4"/>
        <v xml:space="preserve">Trung bình </v>
      </c>
      <c r="I160" s="20" t="s">
        <v>390</v>
      </c>
    </row>
    <row r="161" spans="1:9" x14ac:dyDescent="0.25">
      <c r="A161" s="30">
        <v>153</v>
      </c>
      <c r="B161" s="15">
        <v>1151006249</v>
      </c>
      <c r="C161" s="16" t="s">
        <v>361</v>
      </c>
      <c r="D161" s="16" t="s">
        <v>320</v>
      </c>
      <c r="E161" s="17">
        <v>34007</v>
      </c>
      <c r="F161" s="14"/>
      <c r="G161" s="18">
        <v>7.5749999999999993</v>
      </c>
      <c r="H161" s="19" t="str">
        <f t="shared" si="4"/>
        <v>Khá</v>
      </c>
      <c r="I161" s="20" t="s">
        <v>390</v>
      </c>
    </row>
    <row r="162" spans="1:9" x14ac:dyDescent="0.25">
      <c r="A162" s="30">
        <v>154</v>
      </c>
      <c r="B162" s="15" t="s">
        <v>358</v>
      </c>
      <c r="C162" s="16" t="s">
        <v>270</v>
      </c>
      <c r="D162" s="16" t="s">
        <v>102</v>
      </c>
      <c r="E162" s="21">
        <v>33483</v>
      </c>
      <c r="F162" s="14"/>
      <c r="G162" s="18">
        <v>8</v>
      </c>
      <c r="H162" s="19" t="str">
        <f t="shared" si="4"/>
        <v>Giỏi</v>
      </c>
      <c r="I162" s="20" t="s">
        <v>390</v>
      </c>
    </row>
    <row r="163" spans="1:9" x14ac:dyDescent="0.25">
      <c r="A163" s="30">
        <v>155</v>
      </c>
      <c r="B163" s="15" t="s">
        <v>357</v>
      </c>
      <c r="C163" s="16" t="s">
        <v>188</v>
      </c>
      <c r="D163" s="16" t="s">
        <v>52</v>
      </c>
      <c r="E163" s="21">
        <v>33732</v>
      </c>
      <c r="F163" s="14"/>
      <c r="G163" s="18">
        <v>7.1</v>
      </c>
      <c r="H163" s="19" t="str">
        <f t="shared" si="4"/>
        <v>Khá</v>
      </c>
      <c r="I163" s="20" t="s">
        <v>390</v>
      </c>
    </row>
    <row r="164" spans="1:9" x14ac:dyDescent="0.25">
      <c r="A164" s="30">
        <v>156</v>
      </c>
      <c r="B164" s="15" t="s">
        <v>362</v>
      </c>
      <c r="C164" s="16" t="s">
        <v>363</v>
      </c>
      <c r="D164" s="16" t="s">
        <v>25</v>
      </c>
      <c r="E164" s="21">
        <v>33911</v>
      </c>
      <c r="F164" s="14"/>
      <c r="G164" s="18">
        <v>7.2062500000000007</v>
      </c>
      <c r="H164" s="19" t="str">
        <f t="shared" si="4"/>
        <v>Khá</v>
      </c>
      <c r="I164" s="20" t="s">
        <v>391</v>
      </c>
    </row>
    <row r="165" spans="1:9" x14ac:dyDescent="0.25">
      <c r="A165" s="30">
        <v>157</v>
      </c>
      <c r="B165" s="15" t="s">
        <v>368</v>
      </c>
      <c r="C165" s="16" t="s">
        <v>183</v>
      </c>
      <c r="D165" s="16" t="s">
        <v>127</v>
      </c>
      <c r="E165" s="17">
        <v>32666</v>
      </c>
      <c r="F165" s="14"/>
      <c r="G165" s="18">
        <v>5.9</v>
      </c>
      <c r="H165" s="19" t="str">
        <f t="shared" si="4"/>
        <v xml:space="preserve">Trung bình </v>
      </c>
      <c r="I165" s="20" t="s">
        <v>392</v>
      </c>
    </row>
    <row r="166" spans="1:9" x14ac:dyDescent="0.25">
      <c r="A166" s="30">
        <v>158</v>
      </c>
      <c r="B166" s="15" t="s">
        <v>369</v>
      </c>
      <c r="C166" s="16" t="s">
        <v>65</v>
      </c>
      <c r="D166" s="16" t="s">
        <v>329</v>
      </c>
      <c r="E166" s="21">
        <v>31680</v>
      </c>
      <c r="F166" s="14"/>
      <c r="G166" s="18">
        <v>7.9</v>
      </c>
      <c r="H166" s="19" t="str">
        <f t="shared" si="4"/>
        <v>Khá</v>
      </c>
      <c r="I166" s="20" t="s">
        <v>392</v>
      </c>
    </row>
    <row r="167" spans="1:9" x14ac:dyDescent="0.25">
      <c r="A167" s="30">
        <v>159</v>
      </c>
      <c r="B167" s="15">
        <v>1054023411</v>
      </c>
      <c r="C167" s="16" t="s">
        <v>55</v>
      </c>
      <c r="D167" s="16" t="s">
        <v>366</v>
      </c>
      <c r="E167" s="17" t="s">
        <v>367</v>
      </c>
      <c r="F167" s="14"/>
      <c r="G167" s="18">
        <v>6.3749999999999991</v>
      </c>
      <c r="H167" s="19" t="str">
        <f t="shared" si="4"/>
        <v xml:space="preserve">Trung bình </v>
      </c>
      <c r="I167" s="20" t="s">
        <v>392</v>
      </c>
    </row>
    <row r="168" spans="1:9" x14ac:dyDescent="0.25">
      <c r="A168" s="30">
        <v>160</v>
      </c>
      <c r="B168" s="15" t="s">
        <v>370</v>
      </c>
      <c r="C168" s="16" t="s">
        <v>371</v>
      </c>
      <c r="D168" s="16" t="s">
        <v>372</v>
      </c>
      <c r="E168" s="21">
        <v>33032</v>
      </c>
      <c r="F168" s="14"/>
      <c r="G168" s="18">
        <v>6.8</v>
      </c>
      <c r="H168" s="19" t="str">
        <f t="shared" si="4"/>
        <v xml:space="preserve">Trung bình </v>
      </c>
      <c r="I168" s="20" t="s">
        <v>373</v>
      </c>
    </row>
    <row r="169" spans="1:9" x14ac:dyDescent="0.25">
      <c r="A169" s="30">
        <v>161</v>
      </c>
      <c r="B169" s="15" t="s">
        <v>374</v>
      </c>
      <c r="C169" s="16" t="s">
        <v>334</v>
      </c>
      <c r="D169" s="16" t="s">
        <v>293</v>
      </c>
      <c r="E169" s="17">
        <v>32183</v>
      </c>
      <c r="F169" s="14"/>
      <c r="G169" s="18">
        <v>6.8874999999999993</v>
      </c>
      <c r="H169" s="19" t="str">
        <f t="shared" ref="H169:H170" si="5">IF(G169&lt;5,"Không đạt",IF(G169&lt;7,"Trung bình ",IF(G169&lt;8,"Khá",IF(G169&lt;9,"Giỏi","Xuất sắc"))))</f>
        <v xml:space="preserve">Trung bình </v>
      </c>
      <c r="I169" s="20" t="s">
        <v>393</v>
      </c>
    </row>
    <row r="170" spans="1:9" x14ac:dyDescent="0.25">
      <c r="A170" s="30">
        <v>162</v>
      </c>
      <c r="B170" s="15" t="s">
        <v>50</v>
      </c>
      <c r="C170" s="16" t="s">
        <v>51</v>
      </c>
      <c r="D170" s="16" t="s">
        <v>52</v>
      </c>
      <c r="E170" s="21">
        <v>32273</v>
      </c>
      <c r="F170" s="14"/>
      <c r="G170" s="18">
        <v>6.8</v>
      </c>
      <c r="H170" s="19" t="str">
        <f t="shared" si="5"/>
        <v xml:space="preserve">Trung bình </v>
      </c>
      <c r="I170" s="24" t="s">
        <v>376</v>
      </c>
    </row>
    <row r="171" spans="1:9" x14ac:dyDescent="0.25">
      <c r="A171" s="42" t="s">
        <v>407</v>
      </c>
      <c r="B171" s="42"/>
      <c r="C171" s="42"/>
      <c r="D171" s="42"/>
      <c r="E171" s="42"/>
      <c r="F171" s="42"/>
      <c r="G171" s="42"/>
      <c r="H171" s="42"/>
      <c r="I171" s="37"/>
    </row>
    <row r="172" spans="1:9" x14ac:dyDescent="0.25">
      <c r="A172" s="38"/>
      <c r="B172" s="38"/>
      <c r="C172" s="37"/>
      <c r="D172" s="39"/>
      <c r="E172" s="38"/>
      <c r="F172" s="38"/>
      <c r="G172" s="1"/>
      <c r="H172" s="38"/>
      <c r="I172" s="37"/>
    </row>
    <row r="173" spans="1:9" x14ac:dyDescent="0.25">
      <c r="A173" s="38"/>
      <c r="B173" s="38"/>
      <c r="C173" s="37"/>
      <c r="D173" s="39"/>
      <c r="E173" s="38"/>
      <c r="F173" s="43" t="s">
        <v>405</v>
      </c>
      <c r="G173" s="43"/>
      <c r="H173" s="43"/>
      <c r="I173" s="43"/>
    </row>
    <row r="174" spans="1:9" x14ac:dyDescent="0.25">
      <c r="A174" s="38"/>
      <c r="B174" s="38"/>
      <c r="C174" s="37"/>
      <c r="D174" s="39"/>
      <c r="E174" s="38"/>
      <c r="F174" s="43"/>
      <c r="G174" s="43"/>
      <c r="H174" s="43"/>
      <c r="I174" s="37"/>
    </row>
    <row r="175" spans="1:9" x14ac:dyDescent="0.25">
      <c r="A175" s="38"/>
      <c r="B175" s="38"/>
      <c r="C175" s="37"/>
      <c r="D175" s="39"/>
      <c r="E175" s="38"/>
      <c r="F175" s="40"/>
      <c r="G175" s="40"/>
      <c r="H175" s="41"/>
      <c r="I175" s="37"/>
    </row>
    <row r="176" spans="1:9" x14ac:dyDescent="0.25">
      <c r="A176" s="38"/>
      <c r="B176" s="38"/>
      <c r="C176" s="37"/>
      <c r="D176" s="39"/>
      <c r="E176" s="38"/>
      <c r="F176" s="40"/>
      <c r="G176" s="40"/>
      <c r="H176" s="41"/>
      <c r="I176" s="37"/>
    </row>
    <row r="177" spans="1:9" x14ac:dyDescent="0.25">
      <c r="A177" s="38"/>
      <c r="B177" s="38"/>
      <c r="C177" s="37"/>
      <c r="D177" s="39"/>
      <c r="E177" s="38"/>
      <c r="F177" s="40"/>
      <c r="G177" s="40"/>
      <c r="H177" s="41"/>
      <c r="I177" s="37"/>
    </row>
    <row r="178" spans="1:9" x14ac:dyDescent="0.25">
      <c r="A178" s="38"/>
      <c r="B178" s="38"/>
      <c r="C178" s="37"/>
      <c r="D178" s="39"/>
      <c r="E178" s="38"/>
      <c r="F178" s="40"/>
      <c r="G178" s="40"/>
      <c r="H178" s="41"/>
      <c r="I178" s="37"/>
    </row>
    <row r="179" spans="1:9" x14ac:dyDescent="0.25">
      <c r="A179" s="38"/>
      <c r="B179" s="38"/>
      <c r="C179" s="37"/>
      <c r="D179" s="39"/>
      <c r="E179" s="38"/>
      <c r="F179" s="43" t="s">
        <v>406</v>
      </c>
      <c r="G179" s="43"/>
      <c r="H179" s="43"/>
      <c r="I179" s="43"/>
    </row>
    <row r="180" spans="1:9" x14ac:dyDescent="0.25">
      <c r="B180" s="12"/>
      <c r="C180" s="7"/>
      <c r="D180" s="7"/>
      <c r="E180" s="7"/>
      <c r="G180" s="8"/>
      <c r="I180" s="13"/>
    </row>
  </sheetData>
  <sortState ref="A9:IM170">
    <sortCondition ref="I9:I170"/>
    <sortCondition ref="D9:D170"/>
    <sortCondition ref="C9:C170"/>
  </sortState>
  <mergeCells count="10">
    <mergeCell ref="A171:H171"/>
    <mergeCell ref="F173:I173"/>
    <mergeCell ref="F174:H174"/>
    <mergeCell ref="F179:I179"/>
    <mergeCell ref="A1:C1"/>
    <mergeCell ref="D1:I1"/>
    <mergeCell ref="A2:C2"/>
    <mergeCell ref="D2:I2"/>
    <mergeCell ref="A4:I4"/>
    <mergeCell ref="A5:I5"/>
  </mergeCells>
  <pageMargins left="0.39370078740157483" right="0.19685039370078741" top="0.23622047244094491" bottom="3.937007874015748E-2" header="0.31496062992125984" footer="0.31496062992125984"/>
  <pageSetup paperSize="9" orientation="portrait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QĐ K52 Ve Truong</vt:lpstr>
      <vt:lpstr>'QĐ K52 Ve Truong'!Print_Titles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2016-05-31T00:01:02Z</dcterms:modified>
</cp:coreProperties>
</file>